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630" activeTab="2"/>
  </bookViews>
  <sheets>
    <sheet name="QuyMo-Tr-Lop" sheetId="1" r:id="rId1"/>
    <sheet name="TiengViet" sheetId="3" r:id="rId2"/>
    <sheet name="Toan" sheetId="10" r:id="rId3"/>
    <sheet name="8NL KHỐI 1" sheetId="14" r:id="rId4"/>
    <sheet name="5PC KHỐI 1" sheetId="15" r:id="rId5"/>
    <sheet name="3NL KHỐI 2-5" sheetId="12" r:id="rId6"/>
    <sheet name="4PC KHỐI 2-5" sheetId="13" r:id="rId7"/>
  </sheets>
  <calcPr calcId="162913"/>
</workbook>
</file>

<file path=xl/calcChain.xml><?xml version="1.0" encoding="utf-8"?>
<calcChain xmlns="http://schemas.openxmlformats.org/spreadsheetml/2006/main">
  <c r="O121" i="13" l="1"/>
  <c r="K121" i="13"/>
  <c r="G121" i="13"/>
  <c r="C121" i="13"/>
  <c r="O90" i="13"/>
  <c r="K90" i="13"/>
  <c r="G90" i="13"/>
  <c r="C90" i="13"/>
  <c r="O59" i="13"/>
  <c r="K59" i="13"/>
  <c r="G59" i="13"/>
  <c r="C59" i="13"/>
  <c r="O28" i="13"/>
  <c r="K28" i="13"/>
  <c r="G28" i="13"/>
  <c r="C28" i="13"/>
  <c r="O90" i="12"/>
  <c r="K90" i="12"/>
  <c r="G90" i="12"/>
  <c r="C90" i="12"/>
  <c r="O59" i="12"/>
  <c r="K59" i="12"/>
  <c r="G59" i="12"/>
  <c r="C59" i="12"/>
  <c r="O28" i="12"/>
  <c r="K28" i="12"/>
  <c r="G28" i="12"/>
  <c r="C28" i="12"/>
  <c r="C152" i="15"/>
  <c r="C121" i="15"/>
  <c r="C90" i="15"/>
  <c r="C59" i="15"/>
  <c r="C28" i="15"/>
  <c r="C245" i="14"/>
  <c r="C214" i="14"/>
  <c r="C183" i="14"/>
  <c r="C152" i="14"/>
  <c r="C121" i="14"/>
  <c r="C90" i="14"/>
  <c r="C59" i="14"/>
  <c r="C28" i="14"/>
  <c r="S28" i="10"/>
  <c r="O28" i="10"/>
  <c r="K28" i="10"/>
  <c r="G28" i="10"/>
  <c r="C28" i="10"/>
  <c r="S28" i="3"/>
  <c r="O28" i="3"/>
  <c r="K28" i="3"/>
  <c r="G28" i="3"/>
  <c r="C28" i="3"/>
  <c r="F159" i="15" l="1"/>
  <c r="E159" i="15"/>
  <c r="D159" i="15"/>
  <c r="C159" i="15"/>
  <c r="F252" i="14" l="1"/>
  <c r="E252" i="14"/>
  <c r="D252" i="14"/>
  <c r="C252" i="14"/>
  <c r="F221" i="14"/>
  <c r="E221" i="14"/>
  <c r="D221" i="14"/>
  <c r="C221" i="14"/>
  <c r="F190" i="14"/>
  <c r="E190" i="14"/>
  <c r="D190" i="14"/>
  <c r="C190" i="14"/>
  <c r="F159" i="14"/>
  <c r="E159" i="14"/>
  <c r="D159" i="14"/>
  <c r="C159" i="14"/>
  <c r="F128" i="14"/>
  <c r="E128" i="14"/>
  <c r="D128" i="14"/>
  <c r="C128" i="14"/>
  <c r="F128" i="15"/>
  <c r="E128" i="15"/>
  <c r="D128" i="15"/>
  <c r="C128" i="15"/>
  <c r="F97" i="15"/>
  <c r="E97" i="15"/>
  <c r="D97" i="15"/>
  <c r="C97" i="15"/>
  <c r="F66" i="15"/>
  <c r="E66" i="15"/>
  <c r="D66" i="15"/>
  <c r="C66" i="15"/>
  <c r="F35" i="15"/>
  <c r="E35" i="15"/>
  <c r="D35" i="15"/>
  <c r="C35" i="15"/>
  <c r="F97" i="14"/>
  <c r="E97" i="14"/>
  <c r="D97" i="14"/>
  <c r="C97" i="14"/>
  <c r="F66" i="14"/>
  <c r="E66" i="14"/>
  <c r="D66" i="14"/>
  <c r="C66" i="14"/>
  <c r="F35" i="14"/>
  <c r="E35" i="14"/>
  <c r="D35" i="14"/>
  <c r="C35" i="14"/>
  <c r="D128" i="13" l="1"/>
  <c r="E128" i="13"/>
  <c r="F128" i="13"/>
  <c r="H128" i="13"/>
  <c r="I128" i="13"/>
  <c r="J128" i="13"/>
  <c r="L128" i="13"/>
  <c r="M128" i="13"/>
  <c r="N128" i="13"/>
  <c r="P128" i="13"/>
  <c r="Q128" i="13"/>
  <c r="R128" i="13"/>
  <c r="D97" i="13"/>
  <c r="E97" i="13"/>
  <c r="F97" i="13"/>
  <c r="H97" i="13"/>
  <c r="I97" i="13"/>
  <c r="J97" i="13"/>
  <c r="L97" i="13"/>
  <c r="M97" i="13"/>
  <c r="N97" i="13"/>
  <c r="P97" i="13"/>
  <c r="Q97" i="13"/>
  <c r="R97" i="13"/>
  <c r="D66" i="13"/>
  <c r="E66" i="13"/>
  <c r="F66" i="13"/>
  <c r="H66" i="13"/>
  <c r="I66" i="13"/>
  <c r="J66" i="13"/>
  <c r="L66" i="13"/>
  <c r="M66" i="13"/>
  <c r="N66" i="13"/>
  <c r="P66" i="13"/>
  <c r="Q66" i="13"/>
  <c r="D35" i="13"/>
  <c r="E35" i="13"/>
  <c r="F35" i="13"/>
  <c r="H35" i="13"/>
  <c r="I35" i="13"/>
  <c r="J35" i="13"/>
  <c r="L35" i="13"/>
  <c r="M35" i="13"/>
  <c r="N35" i="13"/>
  <c r="P35" i="13"/>
  <c r="Q35" i="13"/>
  <c r="R35" i="13"/>
  <c r="D97" i="12"/>
  <c r="E97" i="12"/>
  <c r="F97" i="12"/>
  <c r="H97" i="12"/>
  <c r="I97" i="12"/>
  <c r="J97" i="12"/>
  <c r="L97" i="12"/>
  <c r="M97" i="12"/>
  <c r="N97" i="12"/>
  <c r="P97" i="12"/>
  <c r="Q97" i="12"/>
  <c r="R97" i="12"/>
  <c r="D35" i="12"/>
  <c r="E35" i="12"/>
  <c r="F35" i="12"/>
  <c r="H35" i="12"/>
  <c r="I35" i="12"/>
  <c r="J35" i="12"/>
  <c r="L35" i="12"/>
  <c r="M35" i="12"/>
  <c r="N35" i="12"/>
  <c r="P35" i="12"/>
  <c r="Q35" i="12"/>
  <c r="R35" i="12"/>
  <c r="D66" i="12"/>
  <c r="E66" i="12"/>
  <c r="F66" i="12"/>
  <c r="H66" i="12"/>
  <c r="I66" i="12"/>
  <c r="J66" i="12"/>
  <c r="L66" i="12"/>
  <c r="M66" i="12"/>
  <c r="N66" i="12"/>
  <c r="P66" i="12"/>
  <c r="Q66" i="12"/>
  <c r="R66" i="12"/>
  <c r="D35" i="10"/>
  <c r="E35" i="10"/>
  <c r="F35" i="10"/>
  <c r="H35" i="10"/>
  <c r="I35" i="10"/>
  <c r="J35" i="10"/>
  <c r="L35" i="10"/>
  <c r="M35" i="10"/>
  <c r="N35" i="10"/>
  <c r="P35" i="10"/>
  <c r="Q35" i="10"/>
  <c r="R35" i="10"/>
  <c r="T35" i="10"/>
  <c r="U35" i="10"/>
  <c r="V35" i="10"/>
  <c r="D35" i="3"/>
  <c r="E35" i="3"/>
  <c r="F35" i="3"/>
  <c r="H35" i="3"/>
  <c r="I35" i="3"/>
  <c r="J35" i="3"/>
  <c r="L35" i="3"/>
  <c r="M35" i="3"/>
  <c r="N35" i="3"/>
  <c r="P35" i="3"/>
  <c r="Q35" i="3"/>
  <c r="R35" i="3"/>
  <c r="T35" i="3"/>
  <c r="U35" i="3"/>
  <c r="V35" i="3"/>
  <c r="D34" i="1"/>
  <c r="E34" i="1"/>
  <c r="F34" i="1"/>
  <c r="G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C34" i="1"/>
  <c r="R66" i="13" l="1"/>
  <c r="O128" i="13" l="1"/>
  <c r="K128" i="13"/>
  <c r="G128" i="13"/>
  <c r="C128" i="13"/>
  <c r="O97" i="13"/>
  <c r="K97" i="13"/>
  <c r="G97" i="13"/>
  <c r="C97" i="13"/>
  <c r="O66" i="13"/>
  <c r="K66" i="13"/>
  <c r="G66" i="13"/>
  <c r="C66" i="13"/>
  <c r="O35" i="13"/>
  <c r="K35" i="13"/>
  <c r="G35" i="13"/>
  <c r="C35" i="13"/>
  <c r="O97" i="12"/>
  <c r="K97" i="12"/>
  <c r="G97" i="12"/>
  <c r="C97" i="12"/>
  <c r="O66" i="12"/>
  <c r="K66" i="12"/>
  <c r="G66" i="12"/>
  <c r="C66" i="12"/>
  <c r="O35" i="12"/>
  <c r="K35" i="12"/>
  <c r="G35" i="12"/>
  <c r="C35" i="12"/>
  <c r="S35" i="10"/>
  <c r="O35" i="10"/>
  <c r="K35" i="10"/>
  <c r="G35" i="10"/>
  <c r="C35" i="10"/>
  <c r="S35" i="3"/>
  <c r="O35" i="3"/>
  <c r="K35" i="3"/>
  <c r="G35" i="3"/>
  <c r="C35" i="3"/>
  <c r="H34" i="1" l="1"/>
</calcChain>
</file>

<file path=xl/sharedStrings.xml><?xml version="1.0" encoding="utf-8"?>
<sst xmlns="http://schemas.openxmlformats.org/spreadsheetml/2006/main" count="979" uniqueCount="86">
  <si>
    <t>STT</t>
  </si>
  <si>
    <t>TT</t>
  </si>
  <si>
    <t>HTT</t>
  </si>
  <si>
    <t>CHT</t>
  </si>
  <si>
    <t>_______________</t>
  </si>
  <si>
    <t>TRƯỜNG</t>
  </si>
  <si>
    <t>SỐ LỚP</t>
  </si>
  <si>
    <t>tổng</t>
  </si>
  <si>
    <t>SỐ HỌC SINH</t>
  </si>
  <si>
    <t>2 buổi/ngày</t>
  </si>
  <si>
    <t>lớp</t>
  </si>
  <si>
    <t>hs</t>
  </si>
  <si>
    <t>bán trú</t>
  </si>
  <si>
    <t>khối 1</t>
  </si>
  <si>
    <t>tổng số hs</t>
  </si>
  <si>
    <t>HT</t>
  </si>
  <si>
    <t>khối 2</t>
  </si>
  <si>
    <t>khối 3</t>
  </si>
  <si>
    <t>khối 4</t>
  </si>
  <si>
    <t>khối 5</t>
  </si>
  <si>
    <t>TỔNG</t>
  </si>
  <si>
    <t>Kết quả năng lực tự phục vụ, tự quản</t>
  </si>
  <si>
    <t>Kết quả năng lực hợp tác</t>
  </si>
  <si>
    <t>Kết quả năng lực tự học, tự giải quyết vấn đề</t>
  </si>
  <si>
    <t>Kết quả phẩm chất chăm học, chăm làm</t>
  </si>
  <si>
    <t>Kết quả phẩm chất đoàn kết , yêu thương</t>
  </si>
  <si>
    <t>Kết quả phẩm chất trung thực, kĩ luật</t>
  </si>
  <si>
    <t>Kết quả phẩm chất tự tin, trách nhiệm</t>
  </si>
  <si>
    <t xml:space="preserve"> Kết quả môn Tiếng việt</t>
  </si>
  <si>
    <t>T</t>
  </si>
  <si>
    <t>Đ</t>
  </si>
  <si>
    <t>CCG</t>
  </si>
  <si>
    <t>Quy mô trường lớp, học sinh</t>
  </si>
  <si>
    <t xml:space="preserve"> Kết quả môn toán</t>
  </si>
  <si>
    <t>Anh văn</t>
  </si>
  <si>
    <t>Tin học</t>
  </si>
  <si>
    <t>hs bỏ
 học</t>
  </si>
  <si>
    <t>hs dân tộc</t>
  </si>
  <si>
    <t>hs khuyết tật</t>
  </si>
  <si>
    <t>Tổ 1</t>
  </si>
  <si>
    <t>Tổ 2</t>
  </si>
  <si>
    <t>Tổ 3</t>
  </si>
  <si>
    <t>Tổ 4</t>
  </si>
  <si>
    <t>Tổ 5</t>
  </si>
  <si>
    <t>THỐNG KÊ HỌC KÌ 1 NĂM HỌC 2020-2021</t>
  </si>
  <si>
    <t>Kết quả phẩm chất yêu nước</t>
  </si>
  <si>
    <t>Kết quả phẩm chất nhân ái</t>
  </si>
  <si>
    <t>Kết quả phẩm chất chăm chỉ</t>
  </si>
  <si>
    <t>Kết quả phẩm chất trung thực</t>
  </si>
  <si>
    <t>Kết quả phẩm chất trách nhiệm</t>
  </si>
  <si>
    <t>Kết quả năng lực tự chủ và tự học</t>
  </si>
  <si>
    <t>Kết quả năng lực giao tiếp và hợp tác</t>
  </si>
  <si>
    <t>Kết quả năng lực giải quyết vấn đề và sáng tạo</t>
  </si>
  <si>
    <t>Kết quả năng lực ngôn ngữ</t>
  </si>
  <si>
    <t>Kết quả năng lực tính toán</t>
  </si>
  <si>
    <t>Kết quả năng lực khoa học</t>
  </si>
  <si>
    <t>Kết quả năng lực  thẩm mĩ</t>
  </si>
  <si>
    <t>Kết quả năng lực thể chất</t>
  </si>
  <si>
    <t>PHÒNG GD&amp;ĐT TP THỦ DẦU MỘT</t>
  </si>
  <si>
    <t>TH Phú Hòa 1</t>
  </si>
  <si>
    <t>TH Phú Hòa 2</t>
  </si>
  <si>
    <t>TH Phú Hòa 3</t>
  </si>
  <si>
    <t>TH Chánh Mỹ</t>
  </si>
  <si>
    <t>TH Chánh Nghĩa</t>
  </si>
  <si>
    <t>TH Phú Lợi</t>
  </si>
  <si>
    <t>TH Phú Mỹ</t>
  </si>
  <si>
    <t>TH Phú Tân</t>
  </si>
  <si>
    <t>TH Nguyễn Du</t>
  </si>
  <si>
    <t>TH Nguyễn Trãi</t>
  </si>
  <si>
    <t>TH Nguyễn Hiền</t>
  </si>
  <si>
    <t>TH Kim Đồng</t>
  </si>
  <si>
    <t>TH Trần Phú</t>
  </si>
  <si>
    <t>TH Hòa Phú</t>
  </si>
  <si>
    <t>TH Tương Bình Hiệp</t>
  </si>
  <si>
    <t>TH Hiệp Thành</t>
  </si>
  <si>
    <t>TH Lê Hồng Phong</t>
  </si>
  <si>
    <t>TH Lê Thị Hồng Gấm</t>
  </si>
  <si>
    <t>TH Phú Thọ</t>
  </si>
  <si>
    <t>TH Định Hòa</t>
  </si>
  <si>
    <t>TH Tân An</t>
  </si>
  <si>
    <t>T.TH Việt Anh</t>
  </si>
  <si>
    <t>T.TH Ngô Thời Nhiệm</t>
  </si>
  <si>
    <t xml:space="preserve">T.TH Thế Giới Trẻ Em </t>
  </si>
  <si>
    <t>TTH PetrusKy</t>
  </si>
  <si>
    <t>TRƯỜNG TH PHÚ THỌ</t>
  </si>
  <si>
    <t>TRƯỜNG TH  PHÚ THỌ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</si>
</sst>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  <charset val="163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2"/>
    </font>
    <font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sz val="12"/>
      <name val="Times New Roman"/>
      <family val="1"/>
      <charset val="163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1" applyNumberFormat="1" applyFont="1" applyFill="1" applyBorder="1" applyAlignment="1" applyProtection="1">
      <alignment horizontal="center" vertical="center"/>
      <protection locked="0"/>
    </xf>
    <xf numFmtId="0" fontId="7" fillId="2" borderId="1" xfId="1" applyNumberFormat="1" applyFont="1" applyFill="1" applyBorder="1" applyAlignment="1" applyProtection="1">
      <alignment horizontal="left" vertical="center"/>
      <protection locked="0"/>
    </xf>
    <xf numFmtId="0" fontId="7" fillId="2" borderId="1" xfId="1" quotePrefix="1" applyNumberFormat="1" applyFont="1" applyFill="1" applyBorder="1" applyAlignment="1" applyProtection="1">
      <alignment horizontal="center" vertical="center"/>
      <protection locked="0"/>
    </xf>
    <xf numFmtId="0" fontId="7" fillId="2" borderId="5" xfId="1" applyNumberFormat="1" applyFont="1" applyFill="1" applyBorder="1" applyAlignment="1" applyProtection="1">
      <alignment horizontal="center" vertical="center"/>
      <protection locked="0"/>
    </xf>
    <xf numFmtId="0" fontId="7" fillId="2" borderId="1" xfId="1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quotePrefix="1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>
      <alignment horizontal="center"/>
    </xf>
    <xf numFmtId="0" fontId="7" fillId="2" borderId="8" xfId="0" applyNumberFormat="1" applyFont="1" applyFill="1" applyBorder="1" applyAlignment="1">
      <alignment horizontal="center"/>
    </xf>
    <xf numFmtId="0" fontId="9" fillId="2" borderId="0" xfId="0" applyNumberFormat="1" applyFont="1" applyFill="1" applyAlignment="1">
      <alignment horizontal="center"/>
    </xf>
    <xf numFmtId="0" fontId="7" fillId="2" borderId="9" xfId="1" applyNumberFormat="1" applyFont="1" applyFill="1" applyBorder="1" applyAlignment="1" applyProtection="1">
      <alignment horizontal="center" vertical="center"/>
      <protection locked="0"/>
    </xf>
    <xf numFmtId="0" fontId="7" fillId="2" borderId="0" xfId="0" applyNumberFormat="1" applyFont="1" applyFill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0" fillId="0" borderId="0" xfId="0" applyNumberFormat="1"/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>
      <alignment horizontal="center"/>
    </xf>
    <xf numFmtId="0" fontId="7" fillId="2" borderId="1" xfId="2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Z32" sqref="Z32"/>
    </sheetView>
  </sheetViews>
  <sheetFormatPr defaultRowHeight="15.75" x14ac:dyDescent="0.25"/>
  <cols>
    <col min="1" max="1" width="4" customWidth="1"/>
    <col min="2" max="2" width="22.875" customWidth="1"/>
    <col min="3" max="4" width="4.25" customWidth="1"/>
    <col min="5" max="5" width="4.25" bestFit="1" customWidth="1"/>
    <col min="6" max="6" width="5.625" customWidth="1"/>
    <col min="7" max="7" width="4.125" customWidth="1"/>
    <col min="8" max="8" width="4.625" customWidth="1"/>
    <col min="9" max="13" width="5" customWidth="1"/>
    <col min="14" max="14" width="7.125" customWidth="1"/>
    <col min="15" max="15" width="4.375" customWidth="1"/>
    <col min="16" max="16" width="6.25" customWidth="1"/>
    <col min="17" max="17" width="4.625" customWidth="1"/>
    <col min="18" max="18" width="5.875" bestFit="1" customWidth="1"/>
    <col min="19" max="19" width="3.75" customWidth="1"/>
    <col min="20" max="20" width="5.875" bestFit="1" customWidth="1"/>
    <col min="21" max="21" width="3.75" customWidth="1"/>
    <col min="22" max="22" width="5.875" bestFit="1" customWidth="1"/>
    <col min="23" max="23" width="5.125" customWidth="1"/>
    <col min="24" max="25" width="5.875" customWidth="1"/>
  </cols>
  <sheetData>
    <row r="1" spans="1:25" x14ac:dyDescent="0.25">
      <c r="A1" s="35" t="s">
        <v>58</v>
      </c>
      <c r="B1" s="35"/>
      <c r="C1" s="35"/>
      <c r="D1" s="35"/>
    </row>
    <row r="2" spans="1:25" x14ac:dyDescent="0.25">
      <c r="A2" s="36" t="s">
        <v>85</v>
      </c>
      <c r="B2" s="36"/>
      <c r="C2" s="36"/>
      <c r="D2" s="36"/>
    </row>
    <row r="3" spans="1:25" x14ac:dyDescent="0.25">
      <c r="B3" s="4" t="s">
        <v>4</v>
      </c>
    </row>
    <row r="4" spans="1:25" x14ac:dyDescent="0.25">
      <c r="A4" s="39" t="s">
        <v>44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5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5" x14ac:dyDescent="0.25">
      <c r="A7" s="38" t="s">
        <v>0</v>
      </c>
      <c r="B7" s="38" t="s">
        <v>5</v>
      </c>
      <c r="C7" s="38" t="s">
        <v>6</v>
      </c>
      <c r="D7" s="38"/>
      <c r="E7" s="38"/>
      <c r="F7" s="38"/>
      <c r="G7" s="38"/>
      <c r="H7" s="38" t="s">
        <v>7</v>
      </c>
      <c r="I7" s="38" t="s">
        <v>8</v>
      </c>
      <c r="J7" s="38"/>
      <c r="K7" s="38"/>
      <c r="L7" s="38"/>
      <c r="M7" s="38"/>
      <c r="N7" s="40" t="s">
        <v>7</v>
      </c>
      <c r="O7" s="38" t="s">
        <v>9</v>
      </c>
      <c r="P7" s="38"/>
      <c r="Q7" s="38" t="s">
        <v>12</v>
      </c>
      <c r="R7" s="38"/>
      <c r="S7" s="38" t="s">
        <v>34</v>
      </c>
      <c r="T7" s="38"/>
      <c r="U7" s="38" t="s">
        <v>35</v>
      </c>
      <c r="V7" s="38"/>
      <c r="W7" s="42" t="s">
        <v>36</v>
      </c>
      <c r="X7" s="42" t="s">
        <v>38</v>
      </c>
      <c r="Y7" s="42" t="s">
        <v>37</v>
      </c>
    </row>
    <row r="8" spans="1:25" ht="45.75" customHeight="1" x14ac:dyDescent="0.25">
      <c r="A8" s="38"/>
      <c r="B8" s="38"/>
      <c r="C8" s="6" t="s">
        <v>39</v>
      </c>
      <c r="D8" s="6" t="s">
        <v>40</v>
      </c>
      <c r="E8" s="6" t="s">
        <v>41</v>
      </c>
      <c r="F8" s="6" t="s">
        <v>42</v>
      </c>
      <c r="G8" s="6" t="s">
        <v>43</v>
      </c>
      <c r="H8" s="38"/>
      <c r="I8" s="6" t="s">
        <v>39</v>
      </c>
      <c r="J8" s="6" t="s">
        <v>40</v>
      </c>
      <c r="K8" s="6" t="s">
        <v>41</v>
      </c>
      <c r="L8" s="6" t="s">
        <v>42</v>
      </c>
      <c r="M8" s="6" t="s">
        <v>43</v>
      </c>
      <c r="N8" s="41"/>
      <c r="O8" s="6" t="s">
        <v>10</v>
      </c>
      <c r="P8" s="6" t="s">
        <v>11</v>
      </c>
      <c r="Q8" s="6" t="s">
        <v>10</v>
      </c>
      <c r="R8" s="6" t="s">
        <v>11</v>
      </c>
      <c r="S8" s="6" t="s">
        <v>10</v>
      </c>
      <c r="T8" s="6" t="s">
        <v>11</v>
      </c>
      <c r="U8" s="6" t="s">
        <v>10</v>
      </c>
      <c r="V8" s="6" t="s">
        <v>11</v>
      </c>
      <c r="W8" s="38"/>
      <c r="X8" s="38"/>
      <c r="Y8" s="38"/>
    </row>
    <row r="9" spans="1:25" x14ac:dyDescent="0.25">
      <c r="A9" s="7">
        <v>1</v>
      </c>
      <c r="B9" s="11" t="s">
        <v>59</v>
      </c>
      <c r="C9" s="14"/>
      <c r="D9" s="15"/>
      <c r="E9" s="15"/>
      <c r="F9" s="15"/>
      <c r="G9" s="15"/>
      <c r="H9" s="15"/>
      <c r="I9" s="26"/>
      <c r="J9" s="9"/>
      <c r="K9" s="9"/>
      <c r="L9" s="27"/>
      <c r="M9" s="9"/>
      <c r="N9" s="15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x14ac:dyDescent="0.25">
      <c r="A10" s="7">
        <v>2</v>
      </c>
      <c r="B10" s="11" t="s">
        <v>60</v>
      </c>
      <c r="C10" s="14"/>
      <c r="D10" s="15"/>
      <c r="E10" s="15"/>
      <c r="F10" s="15"/>
      <c r="G10" s="15"/>
      <c r="H10" s="15"/>
      <c r="I10" s="28"/>
      <c r="J10" s="15"/>
      <c r="K10" s="15"/>
      <c r="L10" s="29"/>
      <c r="M10" s="15"/>
      <c r="N10" s="15"/>
      <c r="O10" s="31"/>
      <c r="P10" s="31"/>
      <c r="Q10" s="31"/>
      <c r="R10" s="31"/>
      <c r="S10" s="15"/>
      <c r="T10" s="15"/>
      <c r="U10" s="31"/>
      <c r="V10" s="31"/>
      <c r="W10" s="15"/>
      <c r="X10" s="15"/>
      <c r="Y10" s="15"/>
    </row>
    <row r="11" spans="1:25" x14ac:dyDescent="0.25">
      <c r="A11" s="7">
        <v>3</v>
      </c>
      <c r="B11" s="11" t="s">
        <v>61</v>
      </c>
      <c r="C11" s="14"/>
      <c r="D11" s="15"/>
      <c r="E11" s="15"/>
      <c r="F11" s="15"/>
      <c r="G11" s="15"/>
      <c r="H11" s="15"/>
      <c r="I11" s="26"/>
      <c r="J11" s="9"/>
      <c r="K11" s="9"/>
      <c r="L11" s="27"/>
      <c r="M11" s="9"/>
      <c r="N11" s="1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x14ac:dyDescent="0.25">
      <c r="A12" s="7">
        <v>4</v>
      </c>
      <c r="B12" s="11" t="s">
        <v>62</v>
      </c>
      <c r="C12" s="14"/>
      <c r="D12" s="15"/>
      <c r="E12" s="15"/>
      <c r="F12" s="15"/>
      <c r="G12" s="15"/>
      <c r="H12" s="15"/>
      <c r="I12" s="26"/>
      <c r="J12" s="9"/>
      <c r="K12" s="9"/>
      <c r="L12" s="27"/>
      <c r="M12" s="9"/>
      <c r="N12" s="15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x14ac:dyDescent="0.25">
      <c r="A13" s="7">
        <v>5</v>
      </c>
      <c r="B13" s="11" t="s">
        <v>63</v>
      </c>
      <c r="C13" s="14"/>
      <c r="D13" s="15"/>
      <c r="E13" s="15"/>
      <c r="F13" s="15"/>
      <c r="G13" s="15"/>
      <c r="H13" s="15"/>
      <c r="I13" s="26"/>
      <c r="J13" s="9"/>
      <c r="K13" s="9"/>
      <c r="L13" s="27"/>
      <c r="M13" s="9"/>
      <c r="N13" s="15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x14ac:dyDescent="0.25">
      <c r="A14" s="7">
        <v>6</v>
      </c>
      <c r="B14" s="11" t="s">
        <v>64</v>
      </c>
      <c r="C14" s="14"/>
      <c r="D14" s="15"/>
      <c r="E14" s="15"/>
      <c r="F14" s="15"/>
      <c r="G14" s="15"/>
      <c r="H14" s="15"/>
      <c r="I14" s="26"/>
      <c r="J14" s="9"/>
      <c r="K14" s="9"/>
      <c r="L14" s="27"/>
      <c r="M14" s="9"/>
      <c r="N14" s="15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x14ac:dyDescent="0.25">
      <c r="A15" s="7">
        <v>7</v>
      </c>
      <c r="B15" s="11" t="s">
        <v>65</v>
      </c>
      <c r="C15" s="14"/>
      <c r="D15" s="15"/>
      <c r="E15" s="15"/>
      <c r="F15" s="15"/>
      <c r="G15" s="15"/>
      <c r="H15" s="15"/>
      <c r="I15" s="26"/>
      <c r="J15" s="9"/>
      <c r="K15" s="9"/>
      <c r="L15" s="27"/>
      <c r="M15" s="9"/>
      <c r="N15" s="15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x14ac:dyDescent="0.25">
      <c r="A16" s="7">
        <v>8</v>
      </c>
      <c r="B16" s="11" t="s">
        <v>66</v>
      </c>
      <c r="C16" s="14"/>
      <c r="D16" s="15"/>
      <c r="E16" s="15"/>
      <c r="F16" s="15"/>
      <c r="G16" s="15"/>
      <c r="H16" s="15"/>
      <c r="I16" s="26"/>
      <c r="J16" s="9"/>
      <c r="K16" s="9"/>
      <c r="L16" s="27"/>
      <c r="M16" s="9"/>
      <c r="N16" s="15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x14ac:dyDescent="0.25">
      <c r="A17" s="7">
        <v>9</v>
      </c>
      <c r="B17" s="11" t="s">
        <v>67</v>
      </c>
      <c r="C17" s="14"/>
      <c r="D17" s="15"/>
      <c r="E17" s="15"/>
      <c r="F17" s="15"/>
      <c r="G17" s="15"/>
      <c r="H17" s="15"/>
      <c r="I17" s="26"/>
      <c r="J17" s="9"/>
      <c r="K17" s="9"/>
      <c r="L17" s="27"/>
      <c r="M17" s="9"/>
      <c r="N17" s="15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x14ac:dyDescent="0.25">
      <c r="A18" s="7">
        <v>10</v>
      </c>
      <c r="B18" s="11" t="s">
        <v>68</v>
      </c>
      <c r="C18" s="14"/>
      <c r="D18" s="15"/>
      <c r="E18" s="15"/>
      <c r="F18" s="15"/>
      <c r="G18" s="15"/>
      <c r="H18" s="15"/>
      <c r="I18" s="26"/>
      <c r="J18" s="9"/>
      <c r="K18" s="9"/>
      <c r="L18" s="27"/>
      <c r="M18" s="9"/>
      <c r="N18" s="15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x14ac:dyDescent="0.25">
      <c r="A19" s="7">
        <v>11</v>
      </c>
      <c r="B19" s="11" t="s">
        <v>69</v>
      </c>
      <c r="C19" s="14"/>
      <c r="D19" s="15"/>
      <c r="E19" s="15"/>
      <c r="F19" s="15"/>
      <c r="G19" s="15"/>
      <c r="H19" s="15"/>
      <c r="I19" s="26"/>
      <c r="J19" s="17"/>
      <c r="K19" s="9"/>
      <c r="L19" s="27"/>
      <c r="M19" s="9"/>
      <c r="N19" s="15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5">
      <c r="A20" s="7">
        <v>12</v>
      </c>
      <c r="B20" s="11" t="s">
        <v>70</v>
      </c>
      <c r="C20" s="14"/>
      <c r="D20" s="15"/>
      <c r="E20" s="15"/>
      <c r="F20" s="15"/>
      <c r="G20" s="15"/>
      <c r="H20" s="15"/>
      <c r="I20" s="26"/>
      <c r="J20" s="17"/>
      <c r="K20" s="9"/>
      <c r="L20" s="27"/>
      <c r="M20" s="9"/>
      <c r="N20" s="15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x14ac:dyDescent="0.25">
      <c r="A21" s="7">
        <v>13</v>
      </c>
      <c r="B21" s="11" t="s">
        <v>71</v>
      </c>
      <c r="C21" s="14"/>
      <c r="D21" s="15"/>
      <c r="E21" s="15"/>
      <c r="F21" s="15"/>
      <c r="G21" s="15"/>
      <c r="H21" s="15"/>
      <c r="I21" s="26"/>
      <c r="J21" s="9"/>
      <c r="K21" s="9"/>
      <c r="L21" s="27"/>
      <c r="M21" s="9"/>
      <c r="N21" s="15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x14ac:dyDescent="0.25">
      <c r="A22" s="7">
        <v>14</v>
      </c>
      <c r="B22" s="11" t="s">
        <v>72</v>
      </c>
      <c r="C22" s="14"/>
      <c r="D22" s="15"/>
      <c r="E22" s="15"/>
      <c r="F22" s="15"/>
      <c r="G22" s="15"/>
      <c r="H22" s="15"/>
      <c r="I22" s="26"/>
      <c r="J22" s="9"/>
      <c r="K22" s="9"/>
      <c r="L22" s="27"/>
      <c r="M22" s="9"/>
      <c r="N22" s="15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x14ac:dyDescent="0.25">
      <c r="A23" s="7">
        <v>15</v>
      </c>
      <c r="B23" s="11" t="s">
        <v>73</v>
      </c>
      <c r="C23" s="14"/>
      <c r="D23" s="15"/>
      <c r="E23" s="15"/>
      <c r="F23" s="15"/>
      <c r="G23" s="15"/>
      <c r="H23" s="15"/>
      <c r="I23" s="26"/>
      <c r="J23" s="9"/>
      <c r="K23" s="9"/>
      <c r="L23" s="27"/>
      <c r="M23" s="9"/>
      <c r="N23" s="15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x14ac:dyDescent="0.25">
      <c r="A24" s="7">
        <v>16</v>
      </c>
      <c r="B24" s="11" t="s">
        <v>74</v>
      </c>
      <c r="C24" s="14"/>
      <c r="D24" s="15"/>
      <c r="E24" s="15"/>
      <c r="F24" s="15"/>
      <c r="G24" s="15"/>
      <c r="H24" s="15"/>
      <c r="I24" s="26"/>
      <c r="J24" s="9"/>
      <c r="K24" s="9"/>
      <c r="L24" s="27"/>
      <c r="M24" s="9"/>
      <c r="N24" s="15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x14ac:dyDescent="0.25">
      <c r="A25" s="7">
        <v>17</v>
      </c>
      <c r="B25" s="11" t="s">
        <v>75</v>
      </c>
      <c r="C25" s="14"/>
      <c r="D25" s="15"/>
      <c r="E25" s="15"/>
      <c r="F25" s="15"/>
      <c r="G25" s="15"/>
      <c r="H25" s="15"/>
      <c r="I25" s="26"/>
      <c r="J25" s="9"/>
      <c r="K25" s="9"/>
      <c r="L25" s="27"/>
      <c r="M25" s="9"/>
      <c r="N25" s="15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x14ac:dyDescent="0.25">
      <c r="A26" s="7">
        <v>18</v>
      </c>
      <c r="B26" s="11" t="s">
        <v>76</v>
      </c>
      <c r="C26" s="14"/>
      <c r="D26" s="15"/>
      <c r="E26" s="15"/>
      <c r="F26" s="15"/>
      <c r="G26" s="15"/>
      <c r="H26" s="15"/>
      <c r="I26" s="26"/>
      <c r="J26" s="9"/>
      <c r="K26" s="9"/>
      <c r="L26" s="27"/>
      <c r="M26" s="9"/>
      <c r="N26" s="15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x14ac:dyDescent="0.25">
      <c r="A27" s="7">
        <v>19</v>
      </c>
      <c r="B27" s="11" t="s">
        <v>77</v>
      </c>
      <c r="C27" s="14">
        <v>8</v>
      </c>
      <c r="D27" s="15">
        <v>7</v>
      </c>
      <c r="E27" s="15">
        <v>8</v>
      </c>
      <c r="F27" s="15">
        <v>7</v>
      </c>
      <c r="G27" s="15">
        <v>6</v>
      </c>
      <c r="H27" s="15">
        <v>36</v>
      </c>
      <c r="I27" s="26">
        <v>345</v>
      </c>
      <c r="J27" s="9">
        <v>296</v>
      </c>
      <c r="K27" s="9">
        <v>324</v>
      </c>
      <c r="L27" s="27">
        <v>296</v>
      </c>
      <c r="M27" s="9">
        <v>240</v>
      </c>
      <c r="N27" s="15">
        <v>1501</v>
      </c>
      <c r="O27" s="9">
        <v>8</v>
      </c>
      <c r="P27" s="9">
        <v>345</v>
      </c>
      <c r="Q27" s="9">
        <v>8</v>
      </c>
      <c r="R27" s="34">
        <v>210</v>
      </c>
      <c r="S27" s="9">
        <v>36</v>
      </c>
      <c r="T27" s="9">
        <v>1501</v>
      </c>
      <c r="U27" s="9">
        <v>21</v>
      </c>
      <c r="V27" s="9">
        <v>860</v>
      </c>
      <c r="W27" s="9">
        <v>0</v>
      </c>
      <c r="X27" s="9">
        <v>3</v>
      </c>
      <c r="Y27" s="9">
        <v>28</v>
      </c>
    </row>
    <row r="28" spans="1:25" x14ac:dyDescent="0.25">
      <c r="A28" s="7">
        <v>20</v>
      </c>
      <c r="B28" s="11" t="s">
        <v>78</v>
      </c>
      <c r="C28" s="14"/>
      <c r="D28" s="15"/>
      <c r="E28" s="15"/>
      <c r="F28" s="15"/>
      <c r="G28" s="15"/>
      <c r="H28" s="15"/>
      <c r="I28" s="26"/>
      <c r="J28" s="9"/>
      <c r="K28" s="9"/>
      <c r="L28" s="27"/>
      <c r="M28" s="9"/>
      <c r="N28" s="15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x14ac:dyDescent="0.25">
      <c r="A29" s="7">
        <v>21</v>
      </c>
      <c r="B29" s="11" t="s">
        <v>79</v>
      </c>
      <c r="C29" s="14"/>
      <c r="D29" s="15"/>
      <c r="E29" s="15"/>
      <c r="F29" s="15"/>
      <c r="G29" s="15"/>
      <c r="H29" s="15"/>
      <c r="I29" s="28"/>
      <c r="J29" s="15"/>
      <c r="K29" s="15"/>
      <c r="L29" s="29"/>
      <c r="M29" s="15"/>
      <c r="N29" s="15"/>
      <c r="O29" s="31"/>
      <c r="P29" s="31"/>
      <c r="Q29" s="31"/>
      <c r="R29" s="31"/>
      <c r="S29" s="15"/>
      <c r="T29" s="15"/>
      <c r="U29" s="31"/>
      <c r="V29" s="31"/>
      <c r="W29" s="15"/>
      <c r="X29" s="15"/>
      <c r="Y29" s="15"/>
    </row>
    <row r="30" spans="1:25" x14ac:dyDescent="0.25">
      <c r="A30" s="7">
        <v>22</v>
      </c>
      <c r="B30" s="11" t="s">
        <v>83</v>
      </c>
      <c r="C30" s="14"/>
      <c r="D30" s="15"/>
      <c r="E30" s="15"/>
      <c r="F30" s="15"/>
      <c r="G30" s="15"/>
      <c r="H30" s="15"/>
      <c r="I30" s="26"/>
      <c r="J30" s="9"/>
      <c r="K30" s="9"/>
      <c r="L30" s="27"/>
      <c r="M30" s="9"/>
      <c r="N30" s="15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x14ac:dyDescent="0.25">
      <c r="A31" s="7">
        <v>23</v>
      </c>
      <c r="B31" s="11" t="s">
        <v>80</v>
      </c>
      <c r="C31" s="14"/>
      <c r="D31" s="15"/>
      <c r="E31" s="15"/>
      <c r="F31" s="15"/>
      <c r="G31" s="15"/>
      <c r="H31" s="15"/>
      <c r="I31" s="26"/>
      <c r="J31" s="9"/>
      <c r="K31" s="9"/>
      <c r="L31" s="27"/>
      <c r="M31" s="9"/>
      <c r="N31" s="15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x14ac:dyDescent="0.25">
      <c r="A32" s="7">
        <v>24</v>
      </c>
      <c r="B32" s="11" t="s">
        <v>81</v>
      </c>
      <c r="C32" s="14"/>
      <c r="D32" s="15"/>
      <c r="E32" s="15"/>
      <c r="F32" s="15"/>
      <c r="G32" s="15"/>
      <c r="H32" s="15"/>
      <c r="I32" s="26"/>
      <c r="J32" s="9"/>
      <c r="K32" s="9"/>
      <c r="L32" s="27"/>
      <c r="M32" s="9"/>
      <c r="N32" s="15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x14ac:dyDescent="0.25">
      <c r="A33" s="7">
        <v>25</v>
      </c>
      <c r="B33" s="11" t="s">
        <v>82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15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x14ac:dyDescent="0.25">
      <c r="A34" s="37" t="s">
        <v>20</v>
      </c>
      <c r="B34" s="37"/>
      <c r="C34" s="30">
        <f>SUM(C9:C33)</f>
        <v>8</v>
      </c>
      <c r="D34" s="30">
        <f t="shared" ref="D34:Y34" si="0">SUM(D9:D33)</f>
        <v>7</v>
      </c>
      <c r="E34" s="30">
        <f t="shared" si="0"/>
        <v>8</v>
      </c>
      <c r="F34" s="30">
        <f t="shared" si="0"/>
        <v>7</v>
      </c>
      <c r="G34" s="30">
        <f t="shared" si="0"/>
        <v>6</v>
      </c>
      <c r="H34" s="30">
        <f t="shared" si="0"/>
        <v>36</v>
      </c>
      <c r="I34" s="30">
        <f t="shared" si="0"/>
        <v>345</v>
      </c>
      <c r="J34" s="30">
        <f t="shared" si="0"/>
        <v>296</v>
      </c>
      <c r="K34" s="30">
        <f t="shared" si="0"/>
        <v>324</v>
      </c>
      <c r="L34" s="30">
        <f t="shared" si="0"/>
        <v>296</v>
      </c>
      <c r="M34" s="30">
        <f t="shared" si="0"/>
        <v>240</v>
      </c>
      <c r="N34" s="30">
        <f t="shared" si="0"/>
        <v>1501</v>
      </c>
      <c r="O34" s="30">
        <f t="shared" si="0"/>
        <v>8</v>
      </c>
      <c r="P34" s="30">
        <f t="shared" si="0"/>
        <v>345</v>
      </c>
      <c r="Q34" s="30">
        <f t="shared" si="0"/>
        <v>8</v>
      </c>
      <c r="R34" s="30">
        <f t="shared" si="0"/>
        <v>210</v>
      </c>
      <c r="S34" s="30">
        <f t="shared" si="0"/>
        <v>36</v>
      </c>
      <c r="T34" s="30">
        <f t="shared" si="0"/>
        <v>1501</v>
      </c>
      <c r="U34" s="30">
        <f t="shared" si="0"/>
        <v>21</v>
      </c>
      <c r="V34" s="30">
        <f t="shared" si="0"/>
        <v>860</v>
      </c>
      <c r="W34" s="30">
        <f t="shared" si="0"/>
        <v>0</v>
      </c>
      <c r="X34" s="30">
        <f t="shared" si="0"/>
        <v>3</v>
      </c>
      <c r="Y34" s="30">
        <f t="shared" si="0"/>
        <v>28</v>
      </c>
    </row>
  </sheetData>
  <mergeCells count="18">
    <mergeCell ref="Y7:Y8"/>
    <mergeCell ref="S7:T7"/>
    <mergeCell ref="U7:V7"/>
    <mergeCell ref="W7:W8"/>
    <mergeCell ref="X7:X8"/>
    <mergeCell ref="A1:D1"/>
    <mergeCell ref="A2:D2"/>
    <mergeCell ref="A34:B34"/>
    <mergeCell ref="A7:A8"/>
    <mergeCell ref="B7:B8"/>
    <mergeCell ref="A4:V4"/>
    <mergeCell ref="A5:V5"/>
    <mergeCell ref="O7:P7"/>
    <mergeCell ref="Q7:R7"/>
    <mergeCell ref="C7:G7"/>
    <mergeCell ref="H7:H8"/>
    <mergeCell ref="I7:M7"/>
    <mergeCell ref="N7:N8"/>
  </mergeCells>
  <pageMargins left="0.17" right="0.17" top="0.32" bottom="0.28999999999999998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19" workbookViewId="0">
      <selection activeCell="Q39" sqref="Q39"/>
    </sheetView>
  </sheetViews>
  <sheetFormatPr defaultRowHeight="15.75" x14ac:dyDescent="0.25"/>
  <cols>
    <col min="1" max="1" width="3.875" customWidth="1"/>
    <col min="2" max="2" width="20.875" customWidth="1"/>
    <col min="3" max="3" width="5" customWidth="1"/>
    <col min="4" max="5" width="4.875" customWidth="1"/>
    <col min="6" max="6" width="4.75" customWidth="1"/>
    <col min="7" max="9" width="5.375" customWidth="1"/>
    <col min="10" max="13" width="6.125" customWidth="1"/>
    <col min="14" max="14" width="4.5" customWidth="1"/>
    <col min="15" max="15" width="5.625" customWidth="1"/>
    <col min="16" max="16" width="4.625" customWidth="1"/>
    <col min="17" max="17" width="5.375" customWidth="1"/>
    <col min="18" max="18" width="4.75" customWidth="1"/>
    <col min="19" max="19" width="6.125" customWidth="1"/>
    <col min="20" max="20" width="5.25" customWidth="1"/>
    <col min="21" max="21" width="5.625" customWidth="1"/>
    <col min="22" max="22" width="6.125" customWidth="1"/>
  </cols>
  <sheetData>
    <row r="1" spans="1:22" x14ac:dyDescent="0.25">
      <c r="A1" s="35" t="s">
        <v>58</v>
      </c>
      <c r="B1" s="35"/>
      <c r="C1" s="35"/>
      <c r="D1" s="35"/>
    </row>
    <row r="2" spans="1:22" x14ac:dyDescent="0.25">
      <c r="A2" s="36" t="s">
        <v>84</v>
      </c>
      <c r="B2" s="36"/>
      <c r="C2" s="36"/>
      <c r="D2" s="36"/>
    </row>
    <row r="3" spans="1:22" x14ac:dyDescent="0.25">
      <c r="B3" s="4" t="s">
        <v>4</v>
      </c>
    </row>
    <row r="4" spans="1:22" x14ac:dyDescent="0.25">
      <c r="A4" s="39" t="s">
        <v>44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x14ac:dyDescent="0.25">
      <c r="A6" s="1" t="s">
        <v>28</v>
      </c>
    </row>
    <row r="7" spans="1:22" ht="18.75" customHeight="1" x14ac:dyDescent="0.25">
      <c r="A7" s="47" t="s">
        <v>1</v>
      </c>
      <c r="B7" s="45" t="s">
        <v>5</v>
      </c>
      <c r="C7" s="45" t="s">
        <v>13</v>
      </c>
      <c r="D7" s="45"/>
      <c r="E7" s="45"/>
      <c r="F7" s="45"/>
      <c r="G7" s="45" t="s">
        <v>16</v>
      </c>
      <c r="H7" s="45"/>
      <c r="I7" s="45"/>
      <c r="J7" s="45"/>
      <c r="K7" s="45" t="s">
        <v>17</v>
      </c>
      <c r="L7" s="45"/>
      <c r="M7" s="45"/>
      <c r="N7" s="45"/>
      <c r="O7" s="45" t="s">
        <v>18</v>
      </c>
      <c r="P7" s="45"/>
      <c r="Q7" s="45"/>
      <c r="R7" s="45"/>
      <c r="S7" s="45" t="s">
        <v>19</v>
      </c>
      <c r="T7" s="45"/>
      <c r="U7" s="45"/>
      <c r="V7" s="45"/>
    </row>
    <row r="8" spans="1:22" x14ac:dyDescent="0.25">
      <c r="A8" s="48"/>
      <c r="B8" s="45"/>
      <c r="C8" s="46" t="s">
        <v>14</v>
      </c>
      <c r="D8" s="45" t="s">
        <v>2</v>
      </c>
      <c r="E8" s="45" t="s">
        <v>15</v>
      </c>
      <c r="F8" s="45" t="s">
        <v>3</v>
      </c>
      <c r="G8" s="46" t="s">
        <v>14</v>
      </c>
      <c r="H8" s="45" t="s">
        <v>2</v>
      </c>
      <c r="I8" s="45" t="s">
        <v>15</v>
      </c>
      <c r="J8" s="45" t="s">
        <v>3</v>
      </c>
      <c r="K8" s="46" t="s">
        <v>14</v>
      </c>
      <c r="L8" s="45" t="s">
        <v>2</v>
      </c>
      <c r="M8" s="45" t="s">
        <v>15</v>
      </c>
      <c r="N8" s="45" t="s">
        <v>3</v>
      </c>
      <c r="O8" s="46" t="s">
        <v>14</v>
      </c>
      <c r="P8" s="45" t="s">
        <v>2</v>
      </c>
      <c r="Q8" s="45" t="s">
        <v>15</v>
      </c>
      <c r="R8" s="45" t="s">
        <v>3</v>
      </c>
      <c r="S8" s="46" t="s">
        <v>14</v>
      </c>
      <c r="T8" s="45" t="s">
        <v>2</v>
      </c>
      <c r="U8" s="45" t="s">
        <v>15</v>
      </c>
      <c r="V8" s="45" t="s">
        <v>3</v>
      </c>
    </row>
    <row r="9" spans="1:22" x14ac:dyDescent="0.25">
      <c r="A9" s="49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x14ac:dyDescent="0.25">
      <c r="A10" s="9">
        <v>1</v>
      </c>
      <c r="B10" s="11" t="s">
        <v>59</v>
      </c>
      <c r="C10" s="14"/>
      <c r="D10" s="16"/>
      <c r="E10" s="9"/>
      <c r="F10" s="16"/>
      <c r="G10" s="9"/>
      <c r="H10" s="16"/>
      <c r="I10" s="16"/>
      <c r="J10" s="16"/>
      <c r="K10" s="9"/>
      <c r="L10" s="9"/>
      <c r="M10" s="9"/>
      <c r="N10" s="16"/>
      <c r="O10" s="9"/>
      <c r="P10" s="9"/>
      <c r="Q10" s="16"/>
      <c r="R10" s="16"/>
      <c r="S10" s="9"/>
      <c r="T10" s="25"/>
      <c r="U10" s="25"/>
      <c r="V10" s="25"/>
    </row>
    <row r="11" spans="1:22" x14ac:dyDescent="0.25">
      <c r="A11" s="9">
        <v>2</v>
      </c>
      <c r="B11" s="11" t="s">
        <v>60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x14ac:dyDescent="0.25">
      <c r="A12" s="9">
        <v>3</v>
      </c>
      <c r="B12" s="11" t="s">
        <v>61</v>
      </c>
      <c r="C12" s="14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x14ac:dyDescent="0.25">
      <c r="A13" s="9">
        <v>4</v>
      </c>
      <c r="B13" s="11" t="s">
        <v>62</v>
      </c>
      <c r="C13" s="14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x14ac:dyDescent="0.25">
      <c r="A14" s="9">
        <v>5</v>
      </c>
      <c r="B14" s="11" t="s">
        <v>63</v>
      </c>
      <c r="C14" s="14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x14ac:dyDescent="0.25">
      <c r="A15" s="9">
        <v>6</v>
      </c>
      <c r="B15" s="11" t="s">
        <v>64</v>
      </c>
      <c r="C15" s="14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x14ac:dyDescent="0.25">
      <c r="A16" s="9">
        <v>7</v>
      </c>
      <c r="B16" s="11" t="s">
        <v>65</v>
      </c>
      <c r="C16" s="1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7"/>
      <c r="Q16" s="17"/>
      <c r="R16" s="17"/>
      <c r="S16" s="9"/>
      <c r="T16" s="9"/>
      <c r="U16" s="9"/>
      <c r="V16" s="9"/>
    </row>
    <row r="17" spans="1:22" x14ac:dyDescent="0.25">
      <c r="A17" s="9">
        <v>8</v>
      </c>
      <c r="B17" s="11" t="s">
        <v>66</v>
      </c>
      <c r="C17" s="14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x14ac:dyDescent="0.25">
      <c r="A18" s="9">
        <v>9</v>
      </c>
      <c r="B18" s="11" t="s">
        <v>67</v>
      </c>
      <c r="C18" s="14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x14ac:dyDescent="0.25">
      <c r="A19" s="9">
        <v>10</v>
      </c>
      <c r="B19" s="11" t="s">
        <v>68</v>
      </c>
      <c r="C19" s="14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25">
      <c r="A20" s="9">
        <v>11</v>
      </c>
      <c r="B20" s="11" t="s">
        <v>69</v>
      </c>
      <c r="C20" s="12"/>
      <c r="D20" s="9"/>
      <c r="E20" s="9"/>
      <c r="F20" s="9"/>
      <c r="G20" s="18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25">
      <c r="A21" s="9">
        <v>12</v>
      </c>
      <c r="B21" s="11" t="s">
        <v>70</v>
      </c>
      <c r="C21" s="12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x14ac:dyDescent="0.25">
      <c r="A22" s="9">
        <v>13</v>
      </c>
      <c r="B22" s="11" t="s">
        <v>71</v>
      </c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x14ac:dyDescent="0.25">
      <c r="A23" s="9">
        <v>14</v>
      </c>
      <c r="B23" s="11" t="s">
        <v>72</v>
      </c>
      <c r="C23" s="14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x14ac:dyDescent="0.25">
      <c r="A24" s="9">
        <v>15</v>
      </c>
      <c r="B24" s="11" t="s">
        <v>73</v>
      </c>
      <c r="C24" s="14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x14ac:dyDescent="0.25">
      <c r="A25" s="9">
        <v>16</v>
      </c>
      <c r="B25" s="11" t="s">
        <v>74</v>
      </c>
      <c r="C25" s="14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x14ac:dyDescent="0.25">
      <c r="A26" s="9">
        <v>17</v>
      </c>
      <c r="B26" s="11" t="s">
        <v>75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x14ac:dyDescent="0.25">
      <c r="A27" s="9">
        <v>18</v>
      </c>
      <c r="B27" s="11" t="s">
        <v>76</v>
      </c>
      <c r="C27" s="14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x14ac:dyDescent="0.25">
      <c r="A28" s="9">
        <v>19</v>
      </c>
      <c r="B28" s="11" t="s">
        <v>77</v>
      </c>
      <c r="C28" s="14">
        <f>D28+E28+F28</f>
        <v>345</v>
      </c>
      <c r="D28" s="9">
        <v>157</v>
      </c>
      <c r="E28" s="9">
        <v>150</v>
      </c>
      <c r="F28" s="9">
        <v>38</v>
      </c>
      <c r="G28" s="9">
        <f>H28+I28+J28</f>
        <v>296</v>
      </c>
      <c r="H28" s="9">
        <v>140</v>
      </c>
      <c r="I28" s="9">
        <v>134</v>
      </c>
      <c r="J28" s="9">
        <v>22</v>
      </c>
      <c r="K28" s="9">
        <f>L28+M28+N28</f>
        <v>324</v>
      </c>
      <c r="L28" s="9">
        <v>151</v>
      </c>
      <c r="M28" s="9">
        <v>164</v>
      </c>
      <c r="N28" s="9">
        <v>9</v>
      </c>
      <c r="O28" s="9">
        <f>P28+Q28+R28</f>
        <v>296</v>
      </c>
      <c r="P28" s="9">
        <v>138</v>
      </c>
      <c r="Q28" s="9">
        <v>153</v>
      </c>
      <c r="R28" s="9">
        <v>5</v>
      </c>
      <c r="S28" s="9">
        <f>T28+U28+V28</f>
        <v>240</v>
      </c>
      <c r="T28" s="9">
        <v>120</v>
      </c>
      <c r="U28" s="9">
        <v>120</v>
      </c>
      <c r="V28" s="9">
        <v>0</v>
      </c>
    </row>
    <row r="29" spans="1:22" x14ac:dyDescent="0.25">
      <c r="A29" s="9">
        <v>20</v>
      </c>
      <c r="B29" s="11" t="s">
        <v>78</v>
      </c>
      <c r="C29" s="14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x14ac:dyDescent="0.25">
      <c r="A30" s="9">
        <v>21</v>
      </c>
      <c r="B30" s="11" t="s">
        <v>79</v>
      </c>
      <c r="C30" s="14"/>
      <c r="D30" s="15"/>
      <c r="E30" s="15"/>
      <c r="F30" s="15"/>
      <c r="G30" s="14"/>
      <c r="H30" s="15"/>
      <c r="I30" s="15"/>
      <c r="J30" s="15"/>
      <c r="K30" s="14"/>
      <c r="L30" s="15"/>
      <c r="M30" s="15"/>
      <c r="N30" s="15"/>
      <c r="O30" s="14"/>
      <c r="P30" s="15"/>
      <c r="Q30" s="15"/>
      <c r="R30" s="15"/>
      <c r="S30" s="14"/>
      <c r="T30" s="15"/>
      <c r="U30" s="15"/>
      <c r="V30" s="9"/>
    </row>
    <row r="31" spans="1:22" x14ac:dyDescent="0.25">
      <c r="A31" s="9">
        <v>22</v>
      </c>
      <c r="B31" s="11" t="s">
        <v>83</v>
      </c>
      <c r="C31" s="14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x14ac:dyDescent="0.25">
      <c r="A32" s="9">
        <v>23</v>
      </c>
      <c r="B32" s="11" t="s">
        <v>80</v>
      </c>
      <c r="C32" s="14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x14ac:dyDescent="0.25">
      <c r="A33" s="9">
        <v>24</v>
      </c>
      <c r="B33" s="11" t="s">
        <v>81</v>
      </c>
      <c r="C33" s="14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x14ac:dyDescent="0.25">
      <c r="A34" s="9">
        <v>25</v>
      </c>
      <c r="B34" s="11" t="s">
        <v>82</v>
      </c>
      <c r="C34" s="14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s="1" customFormat="1" x14ac:dyDescent="0.25">
      <c r="A35" s="43" t="s">
        <v>20</v>
      </c>
      <c r="B35" s="44"/>
      <c r="C35" s="10">
        <f>SUM(C10:C34)</f>
        <v>345</v>
      </c>
      <c r="D35" s="10">
        <f t="shared" ref="D35:V35" si="0">SUM(D10:D34)</f>
        <v>157</v>
      </c>
      <c r="E35" s="10">
        <f t="shared" si="0"/>
        <v>150</v>
      </c>
      <c r="F35" s="10">
        <f t="shared" si="0"/>
        <v>38</v>
      </c>
      <c r="G35" s="10">
        <f t="shared" si="0"/>
        <v>296</v>
      </c>
      <c r="H35" s="10">
        <f t="shared" si="0"/>
        <v>140</v>
      </c>
      <c r="I35" s="10">
        <f t="shared" si="0"/>
        <v>134</v>
      </c>
      <c r="J35" s="10">
        <f t="shared" si="0"/>
        <v>22</v>
      </c>
      <c r="K35" s="10">
        <f t="shared" si="0"/>
        <v>324</v>
      </c>
      <c r="L35" s="10">
        <f t="shared" si="0"/>
        <v>151</v>
      </c>
      <c r="M35" s="10">
        <f t="shared" si="0"/>
        <v>164</v>
      </c>
      <c r="N35" s="10">
        <f t="shared" si="0"/>
        <v>9</v>
      </c>
      <c r="O35" s="10">
        <f t="shared" si="0"/>
        <v>296</v>
      </c>
      <c r="P35" s="10">
        <f t="shared" si="0"/>
        <v>138</v>
      </c>
      <c r="Q35" s="10">
        <f t="shared" si="0"/>
        <v>153</v>
      </c>
      <c r="R35" s="10">
        <f t="shared" si="0"/>
        <v>5</v>
      </c>
      <c r="S35" s="10">
        <f t="shared" si="0"/>
        <v>240</v>
      </c>
      <c r="T35" s="10">
        <f t="shared" si="0"/>
        <v>120</v>
      </c>
      <c r="U35" s="10">
        <f t="shared" si="0"/>
        <v>120</v>
      </c>
      <c r="V35" s="10">
        <f t="shared" si="0"/>
        <v>0</v>
      </c>
    </row>
  </sheetData>
  <mergeCells count="32">
    <mergeCell ref="A2:D2"/>
    <mergeCell ref="A7:A9"/>
    <mergeCell ref="B7:B9"/>
    <mergeCell ref="C7:F7"/>
    <mergeCell ref="C8:C9"/>
    <mergeCell ref="D8:D9"/>
    <mergeCell ref="E8:E9"/>
    <mergeCell ref="F8:F9"/>
    <mergeCell ref="P8:P9"/>
    <mergeCell ref="Q8:Q9"/>
    <mergeCell ref="R8:R9"/>
    <mergeCell ref="G7:J7"/>
    <mergeCell ref="G8:G9"/>
    <mergeCell ref="H8:H9"/>
    <mergeCell ref="I8:I9"/>
    <mergeCell ref="J8:J9"/>
    <mergeCell ref="A1:D1"/>
    <mergeCell ref="A35:B35"/>
    <mergeCell ref="A4:V4"/>
    <mergeCell ref="A5:V5"/>
    <mergeCell ref="S7:V7"/>
    <mergeCell ref="S8:S9"/>
    <mergeCell ref="T8:T9"/>
    <mergeCell ref="U8:U9"/>
    <mergeCell ref="V8:V9"/>
    <mergeCell ref="K7:N7"/>
    <mergeCell ref="O7:R7"/>
    <mergeCell ref="K8:K9"/>
    <mergeCell ref="L8:L9"/>
    <mergeCell ref="M8:M9"/>
    <mergeCell ref="N8:N9"/>
    <mergeCell ref="O8:O9"/>
  </mergeCells>
  <pageMargins left="0.31" right="0.17" top="0.28999999999999998" bottom="0.2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workbookViewId="0">
      <selection activeCell="F38" sqref="F38"/>
    </sheetView>
  </sheetViews>
  <sheetFormatPr defaultRowHeight="15.75" x14ac:dyDescent="0.25"/>
  <cols>
    <col min="1" max="1" width="3.875" customWidth="1"/>
    <col min="2" max="2" width="20.625" customWidth="1"/>
    <col min="3" max="3" width="6.375" customWidth="1"/>
    <col min="4" max="5" width="5.25" customWidth="1"/>
    <col min="6" max="6" width="4.5" customWidth="1"/>
    <col min="7" max="7" width="5.75" customWidth="1"/>
    <col min="8" max="9" width="5.375" customWidth="1"/>
    <col min="10" max="10" width="4.625" customWidth="1"/>
    <col min="11" max="11" width="6.125" customWidth="1"/>
    <col min="12" max="13" width="5.375" customWidth="1"/>
    <col min="14" max="14" width="4.375" customWidth="1"/>
    <col min="15" max="17" width="6.125" customWidth="1"/>
    <col min="18" max="18" width="4.75" customWidth="1"/>
    <col min="19" max="20" width="6.125" customWidth="1"/>
    <col min="21" max="21" width="6.25" customWidth="1"/>
    <col min="22" max="22" width="6.125" customWidth="1"/>
  </cols>
  <sheetData>
    <row r="1" spans="1:22" x14ac:dyDescent="0.25">
      <c r="A1" s="35" t="s">
        <v>58</v>
      </c>
      <c r="B1" s="35"/>
      <c r="C1" s="35"/>
      <c r="D1" s="35"/>
    </row>
    <row r="2" spans="1:22" x14ac:dyDescent="0.25">
      <c r="A2" s="36" t="s">
        <v>84</v>
      </c>
      <c r="B2" s="36"/>
      <c r="C2" s="36"/>
      <c r="D2" s="36"/>
    </row>
    <row r="3" spans="1:22" x14ac:dyDescent="0.25">
      <c r="B3" s="4" t="s">
        <v>4</v>
      </c>
    </row>
    <row r="4" spans="1:22" x14ac:dyDescent="0.25">
      <c r="A4" s="39" t="s">
        <v>44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x14ac:dyDescent="0.25">
      <c r="A6" s="1" t="s">
        <v>33</v>
      </c>
    </row>
    <row r="7" spans="1:22" ht="18.75" customHeight="1" x14ac:dyDescent="0.25">
      <c r="A7" s="47" t="s">
        <v>1</v>
      </c>
      <c r="B7" s="45" t="s">
        <v>5</v>
      </c>
      <c r="C7" s="45" t="s">
        <v>13</v>
      </c>
      <c r="D7" s="45"/>
      <c r="E7" s="45"/>
      <c r="F7" s="45"/>
      <c r="G7" s="45" t="s">
        <v>16</v>
      </c>
      <c r="H7" s="45"/>
      <c r="I7" s="45"/>
      <c r="J7" s="45"/>
      <c r="K7" s="45" t="s">
        <v>17</v>
      </c>
      <c r="L7" s="45"/>
      <c r="M7" s="45"/>
      <c r="N7" s="45"/>
      <c r="O7" s="45" t="s">
        <v>18</v>
      </c>
      <c r="P7" s="45"/>
      <c r="Q7" s="45"/>
      <c r="R7" s="45"/>
      <c r="S7" s="45" t="s">
        <v>19</v>
      </c>
      <c r="T7" s="45"/>
      <c r="U7" s="45"/>
      <c r="V7" s="45"/>
    </row>
    <row r="8" spans="1:22" x14ac:dyDescent="0.25">
      <c r="A8" s="48"/>
      <c r="B8" s="45"/>
      <c r="C8" s="46" t="s">
        <v>14</v>
      </c>
      <c r="D8" s="45" t="s">
        <v>2</v>
      </c>
      <c r="E8" s="45" t="s">
        <v>15</v>
      </c>
      <c r="F8" s="45" t="s">
        <v>3</v>
      </c>
      <c r="G8" s="46" t="s">
        <v>14</v>
      </c>
      <c r="H8" s="45" t="s">
        <v>2</v>
      </c>
      <c r="I8" s="45" t="s">
        <v>15</v>
      </c>
      <c r="J8" s="45" t="s">
        <v>3</v>
      </c>
      <c r="K8" s="46" t="s">
        <v>14</v>
      </c>
      <c r="L8" s="45" t="s">
        <v>2</v>
      </c>
      <c r="M8" s="45" t="s">
        <v>15</v>
      </c>
      <c r="N8" s="45" t="s">
        <v>3</v>
      </c>
      <c r="O8" s="46" t="s">
        <v>14</v>
      </c>
      <c r="P8" s="45" t="s">
        <v>2</v>
      </c>
      <c r="Q8" s="45" t="s">
        <v>15</v>
      </c>
      <c r="R8" s="45" t="s">
        <v>3</v>
      </c>
      <c r="S8" s="46" t="s">
        <v>14</v>
      </c>
      <c r="T8" s="45" t="s">
        <v>2</v>
      </c>
      <c r="U8" s="45" t="s">
        <v>15</v>
      </c>
      <c r="V8" s="45" t="s">
        <v>3</v>
      </c>
    </row>
    <row r="9" spans="1:22" x14ac:dyDescent="0.25">
      <c r="A9" s="49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x14ac:dyDescent="0.25">
      <c r="A10" s="8">
        <v>1</v>
      </c>
      <c r="B10" s="11" t="s">
        <v>59</v>
      </c>
      <c r="C10" s="14"/>
      <c r="D10" s="16"/>
      <c r="E10" s="16"/>
      <c r="F10" s="16"/>
      <c r="G10" s="9"/>
      <c r="H10" s="16"/>
      <c r="I10" s="16"/>
      <c r="J10" s="16"/>
      <c r="K10" s="9"/>
      <c r="L10" s="16"/>
      <c r="M10" s="16"/>
      <c r="N10" s="16"/>
      <c r="O10" s="9"/>
      <c r="P10" s="16"/>
      <c r="Q10" s="16"/>
      <c r="R10" s="16"/>
      <c r="S10" s="9"/>
      <c r="T10" s="16"/>
      <c r="U10" s="16"/>
      <c r="V10" s="16"/>
    </row>
    <row r="11" spans="1:22" x14ac:dyDescent="0.25">
      <c r="A11" s="8">
        <v>2</v>
      </c>
      <c r="B11" s="11" t="s">
        <v>60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x14ac:dyDescent="0.25">
      <c r="A12" s="8">
        <v>3</v>
      </c>
      <c r="B12" s="11" t="s">
        <v>61</v>
      </c>
      <c r="C12" s="14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x14ac:dyDescent="0.25">
      <c r="A13" s="8">
        <v>4</v>
      </c>
      <c r="B13" s="11" t="s">
        <v>62</v>
      </c>
      <c r="C13" s="14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x14ac:dyDescent="0.25">
      <c r="A14" s="8">
        <v>5</v>
      </c>
      <c r="B14" s="11" t="s">
        <v>63</v>
      </c>
      <c r="C14" s="14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x14ac:dyDescent="0.25">
      <c r="A15" s="8">
        <v>6</v>
      </c>
      <c r="B15" s="11" t="s">
        <v>64</v>
      </c>
      <c r="C15" s="14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x14ac:dyDescent="0.25">
      <c r="A16" s="8">
        <v>7</v>
      </c>
      <c r="B16" s="11" t="s">
        <v>65</v>
      </c>
      <c r="C16" s="1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7"/>
      <c r="Q16" s="17"/>
      <c r="R16" s="17"/>
      <c r="S16" s="9"/>
      <c r="T16" s="9"/>
      <c r="U16" s="9"/>
      <c r="V16" s="9"/>
    </row>
    <row r="17" spans="1:22" x14ac:dyDescent="0.25">
      <c r="A17" s="8">
        <v>8</v>
      </c>
      <c r="B17" s="11" t="s">
        <v>66</v>
      </c>
      <c r="C17" s="14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x14ac:dyDescent="0.25">
      <c r="A18" s="8">
        <v>9</v>
      </c>
      <c r="B18" s="11" t="s">
        <v>67</v>
      </c>
      <c r="C18" s="14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x14ac:dyDescent="0.25">
      <c r="A19" s="8">
        <v>10</v>
      </c>
      <c r="B19" s="11" t="s">
        <v>68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25">
      <c r="A20" s="8">
        <v>11</v>
      </c>
      <c r="B20" s="11" t="s">
        <v>69</v>
      </c>
      <c r="C20" s="12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25">
      <c r="A21" s="8">
        <v>12</v>
      </c>
      <c r="B21" s="11" t="s">
        <v>70</v>
      </c>
      <c r="C21" s="12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x14ac:dyDescent="0.25">
      <c r="A22" s="8">
        <v>13</v>
      </c>
      <c r="B22" s="11" t="s">
        <v>71</v>
      </c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9"/>
    </row>
    <row r="23" spans="1:22" x14ac:dyDescent="0.25">
      <c r="A23" s="8">
        <v>14</v>
      </c>
      <c r="B23" s="11" t="s">
        <v>72</v>
      </c>
      <c r="C23" s="14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x14ac:dyDescent="0.25">
      <c r="A24" s="8">
        <v>15</v>
      </c>
      <c r="B24" s="11" t="s">
        <v>73</v>
      </c>
      <c r="C24" s="14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x14ac:dyDescent="0.25">
      <c r="A25" s="8">
        <v>16</v>
      </c>
      <c r="B25" s="11" t="s">
        <v>74</v>
      </c>
      <c r="C25" s="14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x14ac:dyDescent="0.25">
      <c r="A26" s="8">
        <v>17</v>
      </c>
      <c r="B26" s="11" t="s">
        <v>75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x14ac:dyDescent="0.25">
      <c r="A27" s="8">
        <v>18</v>
      </c>
      <c r="B27" s="11" t="s">
        <v>76</v>
      </c>
      <c r="C27" s="14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x14ac:dyDescent="0.25">
      <c r="A28" s="8">
        <v>19</v>
      </c>
      <c r="B28" s="11" t="s">
        <v>77</v>
      </c>
      <c r="C28" s="14">
        <f>D28+E28+F28</f>
        <v>345</v>
      </c>
      <c r="D28" s="9">
        <v>171</v>
      </c>
      <c r="E28" s="9">
        <v>143</v>
      </c>
      <c r="F28" s="9">
        <v>31</v>
      </c>
      <c r="G28" s="9">
        <f>H28+I28+J28</f>
        <v>296</v>
      </c>
      <c r="H28" s="9">
        <v>141</v>
      </c>
      <c r="I28" s="9">
        <v>148</v>
      </c>
      <c r="J28" s="9">
        <v>7</v>
      </c>
      <c r="K28" s="9">
        <f>L28+M28+N28</f>
        <v>324</v>
      </c>
      <c r="L28" s="9">
        <v>134</v>
      </c>
      <c r="M28" s="9">
        <v>174</v>
      </c>
      <c r="N28" s="9">
        <v>16</v>
      </c>
      <c r="O28" s="9">
        <f>P28+Q28+R28</f>
        <v>296</v>
      </c>
      <c r="P28" s="9">
        <v>133</v>
      </c>
      <c r="Q28" s="9">
        <v>154</v>
      </c>
      <c r="R28" s="9">
        <v>9</v>
      </c>
      <c r="S28" s="9">
        <f>T28+U28+V28</f>
        <v>240</v>
      </c>
      <c r="T28" s="9">
        <v>114</v>
      </c>
      <c r="U28" s="9">
        <v>114</v>
      </c>
      <c r="V28" s="9">
        <v>12</v>
      </c>
    </row>
    <row r="29" spans="1:22" x14ac:dyDescent="0.25">
      <c r="A29" s="8">
        <v>20</v>
      </c>
      <c r="B29" s="11" t="s">
        <v>78</v>
      </c>
      <c r="C29" s="14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x14ac:dyDescent="0.25">
      <c r="A30" s="8">
        <v>21</v>
      </c>
      <c r="B30" s="11" t="s">
        <v>79</v>
      </c>
      <c r="C30" s="14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 x14ac:dyDescent="0.25">
      <c r="A31" s="8">
        <v>22</v>
      </c>
      <c r="B31" s="11" t="s">
        <v>83</v>
      </c>
      <c r="C31" s="14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x14ac:dyDescent="0.25">
      <c r="A32" s="8">
        <v>23</v>
      </c>
      <c r="B32" s="11" t="s">
        <v>80</v>
      </c>
      <c r="C32" s="14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x14ac:dyDescent="0.25">
      <c r="A33" s="8">
        <v>24</v>
      </c>
      <c r="B33" s="11" t="s">
        <v>81</v>
      </c>
      <c r="C33" s="14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x14ac:dyDescent="0.25">
      <c r="A34" s="8">
        <v>25</v>
      </c>
      <c r="B34" s="11" t="s">
        <v>82</v>
      </c>
      <c r="C34" s="14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x14ac:dyDescent="0.25">
      <c r="A35" s="43" t="s">
        <v>20</v>
      </c>
      <c r="B35" s="44"/>
      <c r="C35" s="10">
        <f>SUM(C10:C34)</f>
        <v>345</v>
      </c>
      <c r="D35" s="10">
        <f t="shared" ref="D35:V35" si="0">SUM(D10:D34)</f>
        <v>171</v>
      </c>
      <c r="E35" s="10">
        <f t="shared" si="0"/>
        <v>143</v>
      </c>
      <c r="F35" s="10">
        <f t="shared" si="0"/>
        <v>31</v>
      </c>
      <c r="G35" s="10">
        <f t="shared" si="0"/>
        <v>296</v>
      </c>
      <c r="H35" s="10">
        <f t="shared" si="0"/>
        <v>141</v>
      </c>
      <c r="I35" s="10">
        <f t="shared" si="0"/>
        <v>148</v>
      </c>
      <c r="J35" s="10">
        <f t="shared" si="0"/>
        <v>7</v>
      </c>
      <c r="K35" s="10">
        <f t="shared" si="0"/>
        <v>324</v>
      </c>
      <c r="L35" s="10">
        <f t="shared" si="0"/>
        <v>134</v>
      </c>
      <c r="M35" s="10">
        <f t="shared" si="0"/>
        <v>174</v>
      </c>
      <c r="N35" s="10">
        <f t="shared" si="0"/>
        <v>16</v>
      </c>
      <c r="O35" s="10">
        <f t="shared" si="0"/>
        <v>296</v>
      </c>
      <c r="P35" s="10">
        <f t="shared" si="0"/>
        <v>133</v>
      </c>
      <c r="Q35" s="10">
        <f t="shared" si="0"/>
        <v>154</v>
      </c>
      <c r="R35" s="10">
        <f t="shared" si="0"/>
        <v>9</v>
      </c>
      <c r="S35" s="10">
        <f t="shared" si="0"/>
        <v>240</v>
      </c>
      <c r="T35" s="10">
        <f t="shared" si="0"/>
        <v>114</v>
      </c>
      <c r="U35" s="10">
        <f t="shared" si="0"/>
        <v>114</v>
      </c>
      <c r="V35" s="10">
        <f t="shared" si="0"/>
        <v>12</v>
      </c>
    </row>
  </sheetData>
  <mergeCells count="32">
    <mergeCell ref="V8:V9"/>
    <mergeCell ref="T8:T9"/>
    <mergeCell ref="U8:U9"/>
    <mergeCell ref="O8:O9"/>
    <mergeCell ref="S8:S9"/>
    <mergeCell ref="R8:R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A1:D1"/>
    <mergeCell ref="A35:B35"/>
    <mergeCell ref="P8:P9"/>
    <mergeCell ref="Q8:Q9"/>
    <mergeCell ref="A2:D2"/>
    <mergeCell ref="A4:V4"/>
    <mergeCell ref="A5:V5"/>
    <mergeCell ref="A7:A9"/>
    <mergeCell ref="B7:B9"/>
    <mergeCell ref="C7:F7"/>
    <mergeCell ref="G7:J7"/>
    <mergeCell ref="K7:N7"/>
    <mergeCell ref="O7:R7"/>
    <mergeCell ref="S7:V7"/>
    <mergeCell ref="C8:C9"/>
  </mergeCells>
  <pageMargins left="0.16" right="0.17" top="0.22" bottom="0.25" header="0.25" footer="0.3149606299212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topLeftCell="A220" workbookViewId="0">
      <selection activeCell="F28" sqref="F28"/>
    </sheetView>
  </sheetViews>
  <sheetFormatPr defaultRowHeight="15.75" x14ac:dyDescent="0.25"/>
  <cols>
    <col min="1" max="1" width="3.875" customWidth="1"/>
    <col min="2" max="2" width="20.625" customWidth="1"/>
    <col min="3" max="6" width="19.125" customWidth="1"/>
  </cols>
  <sheetData>
    <row r="1" spans="1:6" x14ac:dyDescent="0.25">
      <c r="A1" s="35" t="s">
        <v>58</v>
      </c>
      <c r="B1" s="35"/>
      <c r="C1" s="35"/>
      <c r="D1" s="35"/>
    </row>
    <row r="2" spans="1:6" x14ac:dyDescent="0.25">
      <c r="A2" s="36" t="s">
        <v>84</v>
      </c>
      <c r="B2" s="36"/>
      <c r="C2" s="36"/>
      <c r="D2" s="36"/>
    </row>
    <row r="3" spans="1:6" x14ac:dyDescent="0.25">
      <c r="B3" s="4" t="s">
        <v>4</v>
      </c>
    </row>
    <row r="4" spans="1:6" x14ac:dyDescent="0.25">
      <c r="A4" s="39" t="s">
        <v>44</v>
      </c>
      <c r="B4" s="39"/>
      <c r="C4" s="39"/>
      <c r="D4" s="39"/>
      <c r="E4" s="39"/>
      <c r="F4" s="39"/>
    </row>
    <row r="5" spans="1:6" x14ac:dyDescent="0.25">
      <c r="A5" s="39"/>
      <c r="B5" s="39"/>
      <c r="C5" s="39"/>
      <c r="D5" s="39"/>
      <c r="E5" s="39"/>
      <c r="F5" s="39"/>
    </row>
    <row r="6" spans="1:6" x14ac:dyDescent="0.25">
      <c r="A6" s="1" t="s">
        <v>50</v>
      </c>
    </row>
    <row r="7" spans="1:6" ht="18.75" customHeight="1" x14ac:dyDescent="0.25">
      <c r="A7" s="47" t="s">
        <v>1</v>
      </c>
      <c r="B7" s="45" t="s">
        <v>5</v>
      </c>
      <c r="C7" s="45" t="s">
        <v>13</v>
      </c>
      <c r="D7" s="45"/>
      <c r="E7" s="45"/>
      <c r="F7" s="45"/>
    </row>
    <row r="8" spans="1:6" ht="15.75" customHeight="1" x14ac:dyDescent="0.25">
      <c r="A8" s="48"/>
      <c r="B8" s="45"/>
      <c r="C8" s="46" t="s">
        <v>14</v>
      </c>
      <c r="D8" s="45" t="s">
        <v>29</v>
      </c>
      <c r="E8" s="45" t="s">
        <v>30</v>
      </c>
      <c r="F8" s="45" t="s">
        <v>31</v>
      </c>
    </row>
    <row r="9" spans="1:6" x14ac:dyDescent="0.25">
      <c r="A9" s="49"/>
      <c r="B9" s="45"/>
      <c r="C9" s="45"/>
      <c r="D9" s="45"/>
      <c r="E9" s="45"/>
      <c r="F9" s="45"/>
    </row>
    <row r="10" spans="1:6" x14ac:dyDescent="0.25">
      <c r="A10" s="5">
        <v>1</v>
      </c>
      <c r="B10" s="11" t="s">
        <v>59</v>
      </c>
      <c r="C10" s="14"/>
      <c r="D10" s="9"/>
      <c r="E10" s="9"/>
      <c r="F10" s="9"/>
    </row>
    <row r="11" spans="1:6" x14ac:dyDescent="0.25">
      <c r="A11" s="5">
        <v>2</v>
      </c>
      <c r="B11" s="11" t="s">
        <v>60</v>
      </c>
      <c r="C11" s="32"/>
      <c r="D11" s="32"/>
      <c r="E11" s="32"/>
      <c r="F11" s="32"/>
    </row>
    <row r="12" spans="1:6" x14ac:dyDescent="0.25">
      <c r="A12" s="5">
        <v>3</v>
      </c>
      <c r="B12" s="11" t="s">
        <v>61</v>
      </c>
      <c r="C12" s="14"/>
      <c r="D12" s="9"/>
      <c r="E12" s="9"/>
      <c r="F12" s="9"/>
    </row>
    <row r="13" spans="1:6" x14ac:dyDescent="0.25">
      <c r="A13" s="5">
        <v>4</v>
      </c>
      <c r="B13" s="11" t="s">
        <v>62</v>
      </c>
      <c r="C13" s="14"/>
      <c r="D13" s="9"/>
      <c r="E13" s="9"/>
      <c r="F13" s="9"/>
    </row>
    <row r="14" spans="1:6" x14ac:dyDescent="0.25">
      <c r="A14" s="5">
        <v>5</v>
      </c>
      <c r="B14" s="11" t="s">
        <v>63</v>
      </c>
      <c r="C14" s="14"/>
      <c r="D14" s="9"/>
      <c r="E14" s="9"/>
      <c r="F14" s="9"/>
    </row>
    <row r="15" spans="1:6" x14ac:dyDescent="0.25">
      <c r="A15" s="5">
        <v>6</v>
      </c>
      <c r="B15" s="11" t="s">
        <v>64</v>
      </c>
      <c r="C15" s="14"/>
      <c r="D15" s="9"/>
      <c r="E15" s="9"/>
      <c r="F15" s="9"/>
    </row>
    <row r="16" spans="1:6" x14ac:dyDescent="0.25">
      <c r="A16" s="5">
        <v>7</v>
      </c>
      <c r="B16" s="11" t="s">
        <v>65</v>
      </c>
      <c r="C16" s="14"/>
      <c r="D16" s="9"/>
      <c r="E16" s="9"/>
      <c r="F16" s="9"/>
    </row>
    <row r="17" spans="1:6" x14ac:dyDescent="0.25">
      <c r="A17" s="5">
        <v>8</v>
      </c>
      <c r="B17" s="11" t="s">
        <v>66</v>
      </c>
      <c r="C17" s="14"/>
      <c r="D17" s="9"/>
      <c r="E17" s="9"/>
      <c r="F17" s="9"/>
    </row>
    <row r="18" spans="1:6" x14ac:dyDescent="0.25">
      <c r="A18" s="5">
        <v>9</v>
      </c>
      <c r="B18" s="11" t="s">
        <v>67</v>
      </c>
      <c r="C18" s="14"/>
      <c r="D18" s="9"/>
      <c r="E18" s="9"/>
      <c r="F18" s="9"/>
    </row>
    <row r="19" spans="1:6" x14ac:dyDescent="0.25">
      <c r="A19" s="5">
        <v>10</v>
      </c>
      <c r="B19" s="11" t="s">
        <v>68</v>
      </c>
      <c r="C19" s="14"/>
      <c r="D19" s="9"/>
      <c r="E19" s="9"/>
      <c r="F19" s="9"/>
    </row>
    <row r="20" spans="1:6" x14ac:dyDescent="0.25">
      <c r="A20" s="5">
        <v>11</v>
      </c>
      <c r="B20" s="11" t="s">
        <v>69</v>
      </c>
      <c r="C20" s="12"/>
      <c r="D20" s="9"/>
      <c r="E20" s="9"/>
      <c r="F20" s="9"/>
    </row>
    <row r="21" spans="1:6" x14ac:dyDescent="0.25">
      <c r="A21" s="5">
        <v>12</v>
      </c>
      <c r="B21" s="11" t="s">
        <v>70</v>
      </c>
      <c r="C21" s="12"/>
      <c r="D21" s="9"/>
      <c r="E21" s="9"/>
      <c r="F21" s="9"/>
    </row>
    <row r="22" spans="1:6" x14ac:dyDescent="0.25">
      <c r="A22" s="5">
        <v>13</v>
      </c>
      <c r="B22" s="11" t="s">
        <v>71</v>
      </c>
      <c r="C22" s="13"/>
      <c r="D22" s="9"/>
      <c r="E22" s="9"/>
      <c r="F22" s="9"/>
    </row>
    <row r="23" spans="1:6" x14ac:dyDescent="0.25">
      <c r="A23" s="5">
        <v>14</v>
      </c>
      <c r="B23" s="11" t="s">
        <v>72</v>
      </c>
      <c r="C23" s="14"/>
      <c r="D23" s="9"/>
      <c r="E23" s="9"/>
      <c r="F23" s="9"/>
    </row>
    <row r="24" spans="1:6" x14ac:dyDescent="0.25">
      <c r="A24" s="5">
        <v>15</v>
      </c>
      <c r="B24" s="11" t="s">
        <v>73</v>
      </c>
      <c r="C24" s="14"/>
      <c r="D24" s="9"/>
      <c r="E24" s="9"/>
      <c r="F24" s="9"/>
    </row>
    <row r="25" spans="1:6" x14ac:dyDescent="0.25">
      <c r="A25" s="5">
        <v>16</v>
      </c>
      <c r="B25" s="11" t="s">
        <v>74</v>
      </c>
      <c r="C25" s="14"/>
      <c r="D25" s="9"/>
      <c r="E25" s="9"/>
      <c r="F25" s="9"/>
    </row>
    <row r="26" spans="1:6" x14ac:dyDescent="0.25">
      <c r="A26" s="5">
        <v>17</v>
      </c>
      <c r="B26" s="11" t="s">
        <v>75</v>
      </c>
      <c r="C26" s="9"/>
      <c r="D26" s="9"/>
      <c r="E26" s="9"/>
      <c r="F26" s="9"/>
    </row>
    <row r="27" spans="1:6" x14ac:dyDescent="0.25">
      <c r="A27" s="5">
        <v>18</v>
      </c>
      <c r="B27" s="11" t="s">
        <v>76</v>
      </c>
      <c r="C27" s="14"/>
      <c r="D27" s="9"/>
      <c r="E27" s="9"/>
      <c r="F27" s="9"/>
    </row>
    <row r="28" spans="1:6" x14ac:dyDescent="0.25">
      <c r="A28" s="5">
        <v>19</v>
      </c>
      <c r="B28" s="11" t="s">
        <v>77</v>
      </c>
      <c r="C28" s="14">
        <f>D28+E28+F28</f>
        <v>345</v>
      </c>
      <c r="D28" s="9">
        <v>152</v>
      </c>
      <c r="E28" s="9">
        <v>161</v>
      </c>
      <c r="F28" s="9">
        <v>32</v>
      </c>
    </row>
    <row r="29" spans="1:6" x14ac:dyDescent="0.25">
      <c r="A29" s="5">
        <v>20</v>
      </c>
      <c r="B29" s="11" t="s">
        <v>78</v>
      </c>
      <c r="C29" s="14"/>
      <c r="D29" s="9"/>
      <c r="E29" s="9"/>
      <c r="F29" s="9"/>
    </row>
    <row r="30" spans="1:6" x14ac:dyDescent="0.25">
      <c r="A30" s="5">
        <v>21</v>
      </c>
      <c r="B30" s="11" t="s">
        <v>79</v>
      </c>
      <c r="C30" s="14"/>
      <c r="D30" s="9"/>
      <c r="E30" s="9"/>
      <c r="F30" s="9"/>
    </row>
    <row r="31" spans="1:6" x14ac:dyDescent="0.25">
      <c r="A31" s="5">
        <v>22</v>
      </c>
      <c r="B31" s="11" t="s">
        <v>83</v>
      </c>
      <c r="C31" s="14"/>
      <c r="D31" s="9"/>
      <c r="E31" s="9"/>
      <c r="F31" s="9"/>
    </row>
    <row r="32" spans="1:6" x14ac:dyDescent="0.25">
      <c r="A32" s="5">
        <v>23</v>
      </c>
      <c r="B32" s="11" t="s">
        <v>80</v>
      </c>
      <c r="C32" s="14"/>
      <c r="D32" s="9"/>
      <c r="E32" s="9"/>
      <c r="F32" s="9"/>
    </row>
    <row r="33" spans="1:6" x14ac:dyDescent="0.25">
      <c r="A33" s="5">
        <v>24</v>
      </c>
      <c r="B33" s="11" t="s">
        <v>81</v>
      </c>
      <c r="C33" s="14"/>
      <c r="D33" s="9"/>
      <c r="E33" s="9"/>
      <c r="F33" s="9"/>
    </row>
    <row r="34" spans="1:6" x14ac:dyDescent="0.25">
      <c r="A34" s="5">
        <v>25</v>
      </c>
      <c r="B34" s="11" t="s">
        <v>82</v>
      </c>
      <c r="C34" s="14"/>
      <c r="D34" s="9"/>
      <c r="E34" s="9"/>
      <c r="F34" s="9"/>
    </row>
    <row r="35" spans="1:6" s="1" customFormat="1" x14ac:dyDescent="0.25">
      <c r="A35" s="50" t="s">
        <v>20</v>
      </c>
      <c r="B35" s="51"/>
      <c r="C35" s="10">
        <f>SUM(C10:C34)</f>
        <v>345</v>
      </c>
      <c r="D35" s="10">
        <f t="shared" ref="D35:F35" si="0">SUM(D10:D34)</f>
        <v>152</v>
      </c>
      <c r="E35" s="10">
        <f t="shared" si="0"/>
        <v>161</v>
      </c>
      <c r="F35" s="10">
        <f t="shared" si="0"/>
        <v>32</v>
      </c>
    </row>
    <row r="36" spans="1:6" x14ac:dyDescent="0.25">
      <c r="C36" s="22"/>
      <c r="D36" s="22"/>
      <c r="E36" s="22"/>
      <c r="F36" s="22"/>
    </row>
    <row r="37" spans="1:6" x14ac:dyDescent="0.25">
      <c r="A37" s="1" t="s">
        <v>51</v>
      </c>
      <c r="C37" s="22"/>
      <c r="D37" s="22"/>
      <c r="E37" s="22"/>
      <c r="F37" s="22"/>
    </row>
    <row r="38" spans="1:6" x14ac:dyDescent="0.25">
      <c r="A38" s="47" t="s">
        <v>1</v>
      </c>
      <c r="B38" s="45" t="s">
        <v>5</v>
      </c>
      <c r="C38" s="52" t="s">
        <v>13</v>
      </c>
      <c r="D38" s="52"/>
      <c r="E38" s="52"/>
      <c r="F38" s="52"/>
    </row>
    <row r="39" spans="1:6" ht="15.75" customHeight="1" x14ac:dyDescent="0.25">
      <c r="A39" s="48"/>
      <c r="B39" s="45"/>
      <c r="C39" s="53" t="s">
        <v>14</v>
      </c>
      <c r="D39" s="52" t="s">
        <v>29</v>
      </c>
      <c r="E39" s="52" t="s">
        <v>30</v>
      </c>
      <c r="F39" s="52" t="s">
        <v>31</v>
      </c>
    </row>
    <row r="40" spans="1:6" x14ac:dyDescent="0.25">
      <c r="A40" s="49"/>
      <c r="B40" s="45"/>
      <c r="C40" s="52"/>
      <c r="D40" s="52"/>
      <c r="E40" s="52"/>
      <c r="F40" s="52"/>
    </row>
    <row r="41" spans="1:6" x14ac:dyDescent="0.25">
      <c r="A41" s="5">
        <v>1</v>
      </c>
      <c r="B41" s="11" t="s">
        <v>59</v>
      </c>
      <c r="C41" s="14"/>
      <c r="D41" s="9"/>
      <c r="E41" s="9"/>
      <c r="F41" s="9"/>
    </row>
    <row r="42" spans="1:6" x14ac:dyDescent="0.25">
      <c r="A42" s="5">
        <v>2</v>
      </c>
      <c r="B42" s="11" t="s">
        <v>60</v>
      </c>
      <c r="C42" s="32"/>
      <c r="D42" s="32"/>
      <c r="E42" s="32"/>
      <c r="F42" s="32"/>
    </row>
    <row r="43" spans="1:6" x14ac:dyDescent="0.25">
      <c r="A43" s="5">
        <v>3</v>
      </c>
      <c r="B43" s="11" t="s">
        <v>61</v>
      </c>
      <c r="C43" s="14"/>
      <c r="D43" s="9"/>
      <c r="E43" s="9"/>
      <c r="F43" s="9"/>
    </row>
    <row r="44" spans="1:6" x14ac:dyDescent="0.25">
      <c r="A44" s="5">
        <v>4</v>
      </c>
      <c r="B44" s="11" t="s">
        <v>62</v>
      </c>
      <c r="C44" s="14"/>
      <c r="D44" s="9"/>
      <c r="E44" s="9"/>
      <c r="F44" s="9"/>
    </row>
    <row r="45" spans="1:6" x14ac:dyDescent="0.25">
      <c r="A45" s="5">
        <v>5</v>
      </c>
      <c r="B45" s="11" t="s">
        <v>63</v>
      </c>
      <c r="C45" s="14"/>
      <c r="D45" s="9"/>
      <c r="E45" s="9"/>
      <c r="F45" s="9"/>
    </row>
    <row r="46" spans="1:6" x14ac:dyDescent="0.25">
      <c r="A46" s="5">
        <v>6</v>
      </c>
      <c r="B46" s="11" t="s">
        <v>64</v>
      </c>
      <c r="C46" s="14"/>
      <c r="D46" s="9"/>
      <c r="E46" s="9"/>
      <c r="F46" s="9"/>
    </row>
    <row r="47" spans="1:6" x14ac:dyDescent="0.25">
      <c r="A47" s="5">
        <v>7</v>
      </c>
      <c r="B47" s="11" t="s">
        <v>65</v>
      </c>
      <c r="C47" s="14"/>
      <c r="D47" s="9"/>
      <c r="E47" s="9"/>
      <c r="F47" s="9"/>
    </row>
    <row r="48" spans="1:6" x14ac:dyDescent="0.25">
      <c r="A48" s="5">
        <v>8</v>
      </c>
      <c r="B48" s="11" t="s">
        <v>66</v>
      </c>
      <c r="C48" s="14"/>
      <c r="D48" s="9"/>
      <c r="E48" s="9"/>
      <c r="F48" s="9"/>
    </row>
    <row r="49" spans="1:6" x14ac:dyDescent="0.25">
      <c r="A49" s="5">
        <v>9</v>
      </c>
      <c r="B49" s="11" t="s">
        <v>67</v>
      </c>
      <c r="C49" s="14"/>
      <c r="D49" s="9"/>
      <c r="E49" s="9"/>
      <c r="F49" s="9"/>
    </row>
    <row r="50" spans="1:6" x14ac:dyDescent="0.25">
      <c r="A50" s="5">
        <v>10</v>
      </c>
      <c r="B50" s="11" t="s">
        <v>68</v>
      </c>
      <c r="C50" s="9"/>
      <c r="D50" s="9"/>
      <c r="E50" s="9"/>
      <c r="F50" s="9"/>
    </row>
    <row r="51" spans="1:6" x14ac:dyDescent="0.25">
      <c r="A51" s="5">
        <v>11</v>
      </c>
      <c r="B51" s="11" t="s">
        <v>69</v>
      </c>
      <c r="C51" s="12"/>
      <c r="D51" s="9"/>
      <c r="E51" s="9"/>
      <c r="F51" s="9"/>
    </row>
    <row r="52" spans="1:6" x14ac:dyDescent="0.25">
      <c r="A52" s="5">
        <v>12</v>
      </c>
      <c r="B52" s="11" t="s">
        <v>70</v>
      </c>
      <c r="C52" s="12"/>
      <c r="D52" s="9"/>
      <c r="E52" s="9"/>
      <c r="F52" s="9"/>
    </row>
    <row r="53" spans="1:6" x14ac:dyDescent="0.25">
      <c r="A53" s="5">
        <v>13</v>
      </c>
      <c r="B53" s="11" t="s">
        <v>71</v>
      </c>
      <c r="C53" s="21"/>
      <c r="D53" s="9"/>
      <c r="E53" s="9"/>
      <c r="F53" s="9"/>
    </row>
    <row r="54" spans="1:6" x14ac:dyDescent="0.25">
      <c r="A54" s="5">
        <v>14</v>
      </c>
      <c r="B54" s="11" t="s">
        <v>72</v>
      </c>
      <c r="C54" s="14"/>
      <c r="D54" s="9"/>
      <c r="E54" s="9"/>
      <c r="F54" s="9"/>
    </row>
    <row r="55" spans="1:6" x14ac:dyDescent="0.25">
      <c r="A55" s="5">
        <v>15</v>
      </c>
      <c r="B55" s="11" t="s">
        <v>73</v>
      </c>
      <c r="C55" s="14"/>
      <c r="D55" s="9"/>
      <c r="E55" s="9"/>
      <c r="F55" s="9"/>
    </row>
    <row r="56" spans="1:6" x14ac:dyDescent="0.25">
      <c r="A56" s="5">
        <v>16</v>
      </c>
      <c r="B56" s="11" t="s">
        <v>74</v>
      </c>
      <c r="C56" s="14"/>
      <c r="D56" s="9"/>
      <c r="E56" s="9"/>
      <c r="F56" s="9"/>
    </row>
    <row r="57" spans="1:6" x14ac:dyDescent="0.25">
      <c r="A57" s="5">
        <v>17</v>
      </c>
      <c r="B57" s="11" t="s">
        <v>75</v>
      </c>
      <c r="C57" s="9"/>
      <c r="D57" s="9"/>
      <c r="E57" s="9"/>
      <c r="F57" s="9"/>
    </row>
    <row r="58" spans="1:6" x14ac:dyDescent="0.25">
      <c r="A58" s="5">
        <v>18</v>
      </c>
      <c r="B58" s="11" t="s">
        <v>76</v>
      </c>
      <c r="C58" s="14"/>
      <c r="D58" s="9"/>
      <c r="E58" s="9"/>
      <c r="F58" s="9"/>
    </row>
    <row r="59" spans="1:6" x14ac:dyDescent="0.25">
      <c r="A59" s="5">
        <v>19</v>
      </c>
      <c r="B59" s="11" t="s">
        <v>77</v>
      </c>
      <c r="C59" s="14">
        <f>D59+E59+F59</f>
        <v>345</v>
      </c>
      <c r="D59" s="9">
        <v>166</v>
      </c>
      <c r="E59" s="9">
        <v>165</v>
      </c>
      <c r="F59" s="9">
        <v>14</v>
      </c>
    </row>
    <row r="60" spans="1:6" x14ac:dyDescent="0.25">
      <c r="A60" s="5">
        <v>20</v>
      </c>
      <c r="B60" s="11" t="s">
        <v>78</v>
      </c>
      <c r="C60" s="14"/>
      <c r="D60" s="9"/>
      <c r="E60" s="9"/>
      <c r="F60" s="9"/>
    </row>
    <row r="61" spans="1:6" x14ac:dyDescent="0.25">
      <c r="A61" s="5">
        <v>21</v>
      </c>
      <c r="B61" s="11" t="s">
        <v>79</v>
      </c>
      <c r="C61" s="14"/>
      <c r="D61" s="9"/>
      <c r="E61" s="9"/>
      <c r="F61" s="9"/>
    </row>
    <row r="62" spans="1:6" x14ac:dyDescent="0.25">
      <c r="A62" s="5">
        <v>22</v>
      </c>
      <c r="B62" s="11" t="s">
        <v>83</v>
      </c>
      <c r="C62" s="14"/>
      <c r="D62" s="9"/>
      <c r="E62" s="9"/>
      <c r="F62" s="9"/>
    </row>
    <row r="63" spans="1:6" x14ac:dyDescent="0.25">
      <c r="A63" s="5">
        <v>23</v>
      </c>
      <c r="B63" s="11" t="s">
        <v>80</v>
      </c>
      <c r="C63" s="14"/>
      <c r="D63" s="9"/>
      <c r="E63" s="9"/>
      <c r="F63" s="9"/>
    </row>
    <row r="64" spans="1:6" x14ac:dyDescent="0.25">
      <c r="A64" s="5">
        <v>24</v>
      </c>
      <c r="B64" s="11" t="s">
        <v>81</v>
      </c>
      <c r="C64" s="14"/>
      <c r="D64" s="9"/>
      <c r="E64" s="9"/>
      <c r="F64" s="9"/>
    </row>
    <row r="65" spans="1:6" x14ac:dyDescent="0.25">
      <c r="A65" s="5">
        <v>25</v>
      </c>
      <c r="B65" s="11" t="s">
        <v>82</v>
      </c>
      <c r="C65" s="14"/>
      <c r="D65" s="9"/>
      <c r="E65" s="9"/>
      <c r="F65" s="9"/>
    </row>
    <row r="66" spans="1:6" s="1" customFormat="1" x14ac:dyDescent="0.25">
      <c r="A66" s="50" t="s">
        <v>20</v>
      </c>
      <c r="B66" s="51"/>
      <c r="C66" s="10">
        <f>SUM(C41:C65)</f>
        <v>345</v>
      </c>
      <c r="D66" s="10">
        <f t="shared" ref="D66:F66" si="1">SUM(D41:D65)</f>
        <v>166</v>
      </c>
      <c r="E66" s="10">
        <f t="shared" si="1"/>
        <v>165</v>
      </c>
      <c r="F66" s="10">
        <f t="shared" si="1"/>
        <v>14</v>
      </c>
    </row>
    <row r="67" spans="1:6" x14ac:dyDescent="0.25">
      <c r="C67" s="22"/>
      <c r="D67" s="22"/>
      <c r="E67" s="22"/>
      <c r="F67" s="22"/>
    </row>
    <row r="68" spans="1:6" x14ac:dyDescent="0.25">
      <c r="A68" s="1" t="s">
        <v>52</v>
      </c>
      <c r="C68" s="22"/>
      <c r="D68" s="22"/>
      <c r="E68" s="22"/>
      <c r="F68" s="22"/>
    </row>
    <row r="69" spans="1:6" x14ac:dyDescent="0.25">
      <c r="A69" s="47" t="s">
        <v>1</v>
      </c>
      <c r="B69" s="45" t="s">
        <v>5</v>
      </c>
      <c r="C69" s="52" t="s">
        <v>13</v>
      </c>
      <c r="D69" s="52"/>
      <c r="E69" s="52"/>
      <c r="F69" s="52"/>
    </row>
    <row r="70" spans="1:6" ht="15.75" customHeight="1" x14ac:dyDescent="0.25">
      <c r="A70" s="48"/>
      <c r="B70" s="45"/>
      <c r="C70" s="53" t="s">
        <v>14</v>
      </c>
      <c r="D70" s="52" t="s">
        <v>29</v>
      </c>
      <c r="E70" s="52" t="s">
        <v>30</v>
      </c>
      <c r="F70" s="52" t="s">
        <v>31</v>
      </c>
    </row>
    <row r="71" spans="1:6" x14ac:dyDescent="0.25">
      <c r="A71" s="49"/>
      <c r="B71" s="45"/>
      <c r="C71" s="52"/>
      <c r="D71" s="52"/>
      <c r="E71" s="52"/>
      <c r="F71" s="52"/>
    </row>
    <row r="72" spans="1:6" x14ac:dyDescent="0.25">
      <c r="A72" s="5">
        <v>1</v>
      </c>
      <c r="B72" s="11" t="s">
        <v>59</v>
      </c>
      <c r="C72" s="14"/>
      <c r="D72" s="9"/>
      <c r="E72" s="9"/>
      <c r="F72" s="9"/>
    </row>
    <row r="73" spans="1:6" x14ac:dyDescent="0.25">
      <c r="A73" s="5">
        <v>2</v>
      </c>
      <c r="B73" s="11" t="s">
        <v>60</v>
      </c>
      <c r="C73" s="32"/>
      <c r="D73" s="32"/>
      <c r="E73" s="32"/>
      <c r="F73" s="32"/>
    </row>
    <row r="74" spans="1:6" x14ac:dyDescent="0.25">
      <c r="A74" s="5">
        <v>3</v>
      </c>
      <c r="B74" s="11" t="s">
        <v>61</v>
      </c>
      <c r="C74" s="14"/>
      <c r="D74" s="9"/>
      <c r="E74" s="9"/>
      <c r="F74" s="9"/>
    </row>
    <row r="75" spans="1:6" x14ac:dyDescent="0.25">
      <c r="A75" s="5">
        <v>4</v>
      </c>
      <c r="B75" s="11" t="s">
        <v>62</v>
      </c>
      <c r="C75" s="14"/>
      <c r="D75" s="9"/>
      <c r="E75" s="9"/>
      <c r="F75" s="9"/>
    </row>
    <row r="76" spans="1:6" x14ac:dyDescent="0.25">
      <c r="A76" s="5">
        <v>5</v>
      </c>
      <c r="B76" s="11" t="s">
        <v>63</v>
      </c>
      <c r="C76" s="14"/>
      <c r="D76" s="9"/>
      <c r="E76" s="9"/>
      <c r="F76" s="9"/>
    </row>
    <row r="77" spans="1:6" x14ac:dyDescent="0.25">
      <c r="A77" s="5">
        <v>6</v>
      </c>
      <c r="B77" s="11" t="s">
        <v>64</v>
      </c>
      <c r="C77" s="14"/>
      <c r="D77" s="9"/>
      <c r="E77" s="9"/>
      <c r="F77" s="9"/>
    </row>
    <row r="78" spans="1:6" x14ac:dyDescent="0.25">
      <c r="A78" s="5">
        <v>7</v>
      </c>
      <c r="B78" s="11" t="s">
        <v>65</v>
      </c>
      <c r="C78" s="14"/>
      <c r="D78" s="9"/>
      <c r="E78" s="9"/>
      <c r="F78" s="9"/>
    </row>
    <row r="79" spans="1:6" x14ac:dyDescent="0.25">
      <c r="A79" s="5">
        <v>8</v>
      </c>
      <c r="B79" s="11" t="s">
        <v>66</v>
      </c>
      <c r="C79" s="14"/>
      <c r="D79" s="9"/>
      <c r="E79" s="9"/>
      <c r="F79" s="9"/>
    </row>
    <row r="80" spans="1:6" x14ac:dyDescent="0.25">
      <c r="A80" s="5">
        <v>9</v>
      </c>
      <c r="B80" s="11" t="s">
        <v>67</v>
      </c>
      <c r="C80" s="14"/>
      <c r="D80" s="9"/>
      <c r="E80" s="9"/>
      <c r="F80" s="9"/>
    </row>
    <row r="81" spans="1:6" x14ac:dyDescent="0.25">
      <c r="A81" s="5">
        <v>10</v>
      </c>
      <c r="B81" s="11" t="s">
        <v>68</v>
      </c>
      <c r="C81" s="9"/>
      <c r="D81" s="9"/>
      <c r="E81" s="9"/>
      <c r="F81" s="9"/>
    </row>
    <row r="82" spans="1:6" x14ac:dyDescent="0.25">
      <c r="A82" s="5">
        <v>11</v>
      </c>
      <c r="B82" s="11" t="s">
        <v>69</v>
      </c>
      <c r="C82" s="12"/>
      <c r="D82" s="9"/>
      <c r="E82" s="9"/>
      <c r="F82" s="9"/>
    </row>
    <row r="83" spans="1:6" x14ac:dyDescent="0.25">
      <c r="A83" s="5">
        <v>12</v>
      </c>
      <c r="B83" s="11" t="s">
        <v>70</v>
      </c>
      <c r="C83" s="12"/>
      <c r="D83" s="9"/>
      <c r="E83" s="9"/>
      <c r="F83" s="9"/>
    </row>
    <row r="84" spans="1:6" x14ac:dyDescent="0.25">
      <c r="A84" s="5">
        <v>13</v>
      </c>
      <c r="B84" s="11" t="s">
        <v>71</v>
      </c>
      <c r="C84" s="21"/>
      <c r="D84" s="9"/>
      <c r="E84" s="9"/>
      <c r="F84" s="9"/>
    </row>
    <row r="85" spans="1:6" x14ac:dyDescent="0.25">
      <c r="A85" s="5">
        <v>14</v>
      </c>
      <c r="B85" s="11" t="s">
        <v>72</v>
      </c>
      <c r="C85" s="14"/>
      <c r="D85" s="9"/>
      <c r="E85" s="9"/>
      <c r="F85" s="9"/>
    </row>
    <row r="86" spans="1:6" x14ac:dyDescent="0.25">
      <c r="A86" s="5">
        <v>15</v>
      </c>
      <c r="B86" s="11" t="s">
        <v>73</v>
      </c>
      <c r="C86" s="14"/>
      <c r="D86" s="9"/>
      <c r="E86" s="9"/>
      <c r="F86" s="9"/>
    </row>
    <row r="87" spans="1:6" x14ac:dyDescent="0.25">
      <c r="A87" s="5">
        <v>16</v>
      </c>
      <c r="B87" s="11" t="s">
        <v>74</v>
      </c>
      <c r="C87" s="14"/>
      <c r="D87" s="9"/>
      <c r="E87" s="9"/>
      <c r="F87" s="9"/>
    </row>
    <row r="88" spans="1:6" x14ac:dyDescent="0.25">
      <c r="A88" s="5">
        <v>17</v>
      </c>
      <c r="B88" s="11" t="s">
        <v>75</v>
      </c>
      <c r="C88" s="9"/>
      <c r="D88" s="9"/>
      <c r="E88" s="9"/>
      <c r="F88" s="9"/>
    </row>
    <row r="89" spans="1:6" x14ac:dyDescent="0.25">
      <c r="A89" s="5">
        <v>18</v>
      </c>
      <c r="B89" s="11" t="s">
        <v>76</v>
      </c>
      <c r="C89" s="14"/>
      <c r="D89" s="9"/>
      <c r="E89" s="9"/>
      <c r="F89" s="9"/>
    </row>
    <row r="90" spans="1:6" x14ac:dyDescent="0.25">
      <c r="A90" s="5">
        <v>19</v>
      </c>
      <c r="B90" s="11" t="s">
        <v>77</v>
      </c>
      <c r="C90" s="14">
        <f>D90+E90+F90</f>
        <v>345</v>
      </c>
      <c r="D90" s="9">
        <v>143</v>
      </c>
      <c r="E90" s="9">
        <v>178</v>
      </c>
      <c r="F90" s="9">
        <v>24</v>
      </c>
    </row>
    <row r="91" spans="1:6" x14ac:dyDescent="0.25">
      <c r="A91" s="5">
        <v>20</v>
      </c>
      <c r="B91" s="11" t="s">
        <v>78</v>
      </c>
      <c r="C91" s="14"/>
      <c r="D91" s="9"/>
      <c r="E91" s="9"/>
      <c r="F91" s="9"/>
    </row>
    <row r="92" spans="1:6" x14ac:dyDescent="0.25">
      <c r="A92" s="5">
        <v>21</v>
      </c>
      <c r="B92" s="11" t="s">
        <v>79</v>
      </c>
      <c r="C92" s="14"/>
      <c r="D92" s="9"/>
      <c r="E92" s="9"/>
      <c r="F92" s="9"/>
    </row>
    <row r="93" spans="1:6" x14ac:dyDescent="0.25">
      <c r="A93" s="5">
        <v>22</v>
      </c>
      <c r="B93" s="11" t="s">
        <v>83</v>
      </c>
      <c r="C93" s="14"/>
      <c r="D93" s="9"/>
      <c r="E93" s="9"/>
      <c r="F93" s="9"/>
    </row>
    <row r="94" spans="1:6" x14ac:dyDescent="0.25">
      <c r="A94" s="5">
        <v>23</v>
      </c>
      <c r="B94" s="11" t="s">
        <v>80</v>
      </c>
      <c r="C94" s="14"/>
      <c r="D94" s="9"/>
      <c r="E94" s="9"/>
      <c r="F94" s="9"/>
    </row>
    <row r="95" spans="1:6" x14ac:dyDescent="0.25">
      <c r="A95" s="5">
        <v>24</v>
      </c>
      <c r="B95" s="11" t="s">
        <v>81</v>
      </c>
      <c r="C95" s="14"/>
      <c r="D95" s="9"/>
      <c r="E95" s="9"/>
      <c r="F95" s="9"/>
    </row>
    <row r="96" spans="1:6" x14ac:dyDescent="0.25">
      <c r="A96" s="5">
        <v>25</v>
      </c>
      <c r="B96" s="11" t="s">
        <v>82</v>
      </c>
      <c r="C96" s="14"/>
      <c r="D96" s="9"/>
      <c r="E96" s="9"/>
      <c r="F96" s="9"/>
    </row>
    <row r="97" spans="1:6" s="1" customFormat="1" x14ac:dyDescent="0.25">
      <c r="A97" s="50" t="s">
        <v>20</v>
      </c>
      <c r="B97" s="51"/>
      <c r="C97" s="10">
        <f>SUM(C72:C96)</f>
        <v>345</v>
      </c>
      <c r="D97" s="10">
        <f t="shared" ref="D97:F97" si="2">SUM(D72:D96)</f>
        <v>143</v>
      </c>
      <c r="E97" s="10">
        <f t="shared" si="2"/>
        <v>178</v>
      </c>
      <c r="F97" s="10">
        <f t="shared" si="2"/>
        <v>24</v>
      </c>
    </row>
    <row r="98" spans="1:6" x14ac:dyDescent="0.25">
      <c r="C98" s="20"/>
      <c r="D98" s="20"/>
      <c r="E98" s="20"/>
      <c r="F98" s="20"/>
    </row>
    <row r="99" spans="1:6" x14ac:dyDescent="0.25">
      <c r="A99" s="1" t="s">
        <v>53</v>
      </c>
      <c r="C99" s="22"/>
      <c r="D99" s="22"/>
      <c r="E99" s="22"/>
      <c r="F99" s="22"/>
    </row>
    <row r="100" spans="1:6" x14ac:dyDescent="0.25">
      <c r="A100" s="47" t="s">
        <v>1</v>
      </c>
      <c r="B100" s="45" t="s">
        <v>5</v>
      </c>
      <c r="C100" s="52" t="s">
        <v>13</v>
      </c>
      <c r="D100" s="52"/>
      <c r="E100" s="52"/>
      <c r="F100" s="52"/>
    </row>
    <row r="101" spans="1:6" ht="15.75" customHeight="1" x14ac:dyDescent="0.25">
      <c r="A101" s="48"/>
      <c r="B101" s="45"/>
      <c r="C101" s="53" t="s">
        <v>14</v>
      </c>
      <c r="D101" s="52" t="s">
        <v>29</v>
      </c>
      <c r="E101" s="52" t="s">
        <v>30</v>
      </c>
      <c r="F101" s="52" t="s">
        <v>31</v>
      </c>
    </row>
    <row r="102" spans="1:6" x14ac:dyDescent="0.25">
      <c r="A102" s="49"/>
      <c r="B102" s="45"/>
      <c r="C102" s="52"/>
      <c r="D102" s="52"/>
      <c r="E102" s="52"/>
      <c r="F102" s="52"/>
    </row>
    <row r="103" spans="1:6" x14ac:dyDescent="0.25">
      <c r="A103" s="5">
        <v>1</v>
      </c>
      <c r="B103" s="11" t="s">
        <v>59</v>
      </c>
      <c r="C103" s="14"/>
      <c r="D103" s="9"/>
      <c r="E103" s="9"/>
      <c r="F103" s="9"/>
    </row>
    <row r="104" spans="1:6" x14ac:dyDescent="0.25">
      <c r="A104" s="5">
        <v>2</v>
      </c>
      <c r="B104" s="11" t="s">
        <v>60</v>
      </c>
      <c r="C104" s="32"/>
      <c r="D104" s="32"/>
      <c r="E104" s="32"/>
      <c r="F104" s="32"/>
    </row>
    <row r="105" spans="1:6" x14ac:dyDescent="0.25">
      <c r="A105" s="5">
        <v>3</v>
      </c>
      <c r="B105" s="11" t="s">
        <v>61</v>
      </c>
      <c r="C105" s="14"/>
      <c r="D105" s="9"/>
      <c r="E105" s="9"/>
      <c r="F105" s="9"/>
    </row>
    <row r="106" spans="1:6" x14ac:dyDescent="0.25">
      <c r="A106" s="5">
        <v>4</v>
      </c>
      <c r="B106" s="11" t="s">
        <v>62</v>
      </c>
      <c r="C106" s="14"/>
      <c r="D106" s="9"/>
      <c r="E106" s="9"/>
      <c r="F106" s="9"/>
    </row>
    <row r="107" spans="1:6" x14ac:dyDescent="0.25">
      <c r="A107" s="5">
        <v>5</v>
      </c>
      <c r="B107" s="11" t="s">
        <v>63</v>
      </c>
      <c r="C107" s="14"/>
      <c r="D107" s="9"/>
      <c r="E107" s="9"/>
      <c r="F107" s="9"/>
    </row>
    <row r="108" spans="1:6" x14ac:dyDescent="0.25">
      <c r="A108" s="5">
        <v>6</v>
      </c>
      <c r="B108" s="11" t="s">
        <v>64</v>
      </c>
      <c r="C108" s="14"/>
      <c r="D108" s="9"/>
      <c r="E108" s="9"/>
      <c r="F108" s="9"/>
    </row>
    <row r="109" spans="1:6" x14ac:dyDescent="0.25">
      <c r="A109" s="5">
        <v>7</v>
      </c>
      <c r="B109" s="11" t="s">
        <v>65</v>
      </c>
      <c r="C109" s="14"/>
      <c r="D109" s="9"/>
      <c r="E109" s="9"/>
      <c r="F109" s="9"/>
    </row>
    <row r="110" spans="1:6" x14ac:dyDescent="0.25">
      <c r="A110" s="5">
        <v>8</v>
      </c>
      <c r="B110" s="11" t="s">
        <v>66</v>
      </c>
      <c r="C110" s="14"/>
      <c r="D110" s="9"/>
      <c r="E110" s="9"/>
      <c r="F110" s="9"/>
    </row>
    <row r="111" spans="1:6" x14ac:dyDescent="0.25">
      <c r="A111" s="5">
        <v>9</v>
      </c>
      <c r="B111" s="11" t="s">
        <v>67</v>
      </c>
      <c r="C111" s="14"/>
      <c r="D111" s="9"/>
      <c r="E111" s="9"/>
      <c r="F111" s="9"/>
    </row>
    <row r="112" spans="1:6" x14ac:dyDescent="0.25">
      <c r="A112" s="5">
        <v>10</v>
      </c>
      <c r="B112" s="11" t="s">
        <v>68</v>
      </c>
      <c r="C112" s="9"/>
      <c r="D112" s="9"/>
      <c r="E112" s="9"/>
      <c r="F112" s="9"/>
    </row>
    <row r="113" spans="1:6" x14ac:dyDescent="0.25">
      <c r="A113" s="5">
        <v>11</v>
      </c>
      <c r="B113" s="11" t="s">
        <v>69</v>
      </c>
      <c r="C113" s="12"/>
      <c r="D113" s="9"/>
      <c r="E113" s="9"/>
      <c r="F113" s="9"/>
    </row>
    <row r="114" spans="1:6" x14ac:dyDescent="0.25">
      <c r="A114" s="5">
        <v>12</v>
      </c>
      <c r="B114" s="11" t="s">
        <v>70</v>
      </c>
      <c r="C114" s="12"/>
      <c r="D114" s="9"/>
      <c r="E114" s="9"/>
      <c r="F114" s="9"/>
    </row>
    <row r="115" spans="1:6" x14ac:dyDescent="0.25">
      <c r="A115" s="5">
        <v>13</v>
      </c>
      <c r="B115" s="11" t="s">
        <v>71</v>
      </c>
      <c r="C115" s="21"/>
      <c r="D115" s="9"/>
      <c r="E115" s="9"/>
      <c r="F115" s="9"/>
    </row>
    <row r="116" spans="1:6" x14ac:dyDescent="0.25">
      <c r="A116" s="5">
        <v>14</v>
      </c>
      <c r="B116" s="11" t="s">
        <v>72</v>
      </c>
      <c r="C116" s="14"/>
      <c r="D116" s="9"/>
      <c r="E116" s="9"/>
      <c r="F116" s="9"/>
    </row>
    <row r="117" spans="1:6" x14ac:dyDescent="0.25">
      <c r="A117" s="5">
        <v>15</v>
      </c>
      <c r="B117" s="11" t="s">
        <v>73</v>
      </c>
      <c r="C117" s="14"/>
      <c r="D117" s="9"/>
      <c r="E117" s="9"/>
      <c r="F117" s="9"/>
    </row>
    <row r="118" spans="1:6" x14ac:dyDescent="0.25">
      <c r="A118" s="5">
        <v>16</v>
      </c>
      <c r="B118" s="11" t="s">
        <v>74</v>
      </c>
      <c r="C118" s="14"/>
      <c r="D118" s="9"/>
      <c r="E118" s="9"/>
      <c r="F118" s="9"/>
    </row>
    <row r="119" spans="1:6" x14ac:dyDescent="0.25">
      <c r="A119" s="5">
        <v>17</v>
      </c>
      <c r="B119" s="11" t="s">
        <v>75</v>
      </c>
      <c r="C119" s="9"/>
      <c r="D119" s="9"/>
      <c r="E119" s="9"/>
      <c r="F119" s="9"/>
    </row>
    <row r="120" spans="1:6" x14ac:dyDescent="0.25">
      <c r="A120" s="5">
        <v>18</v>
      </c>
      <c r="B120" s="11" t="s">
        <v>76</v>
      </c>
      <c r="C120" s="14"/>
      <c r="D120" s="9"/>
      <c r="E120" s="9"/>
      <c r="F120" s="9"/>
    </row>
    <row r="121" spans="1:6" x14ac:dyDescent="0.25">
      <c r="A121" s="5">
        <v>19</v>
      </c>
      <c r="B121" s="11" t="s">
        <v>77</v>
      </c>
      <c r="C121" s="14">
        <f>D121+E121+F121</f>
        <v>345</v>
      </c>
      <c r="D121" s="9">
        <v>175</v>
      </c>
      <c r="E121" s="9">
        <v>157</v>
      </c>
      <c r="F121" s="9">
        <v>13</v>
      </c>
    </row>
    <row r="122" spans="1:6" x14ac:dyDescent="0.25">
      <c r="A122" s="5">
        <v>20</v>
      </c>
      <c r="B122" s="11" t="s">
        <v>78</v>
      </c>
      <c r="C122" s="14"/>
      <c r="D122" s="9"/>
      <c r="E122" s="9"/>
      <c r="F122" s="9"/>
    </row>
    <row r="123" spans="1:6" x14ac:dyDescent="0.25">
      <c r="A123" s="5">
        <v>21</v>
      </c>
      <c r="B123" s="11" t="s">
        <v>79</v>
      </c>
      <c r="C123" s="14"/>
      <c r="D123" s="9"/>
      <c r="E123" s="9"/>
      <c r="F123" s="9"/>
    </row>
    <row r="124" spans="1:6" x14ac:dyDescent="0.25">
      <c r="A124" s="5">
        <v>22</v>
      </c>
      <c r="B124" s="11" t="s">
        <v>83</v>
      </c>
      <c r="C124" s="14"/>
      <c r="D124" s="9"/>
      <c r="E124" s="9"/>
      <c r="F124" s="9"/>
    </row>
    <row r="125" spans="1:6" x14ac:dyDescent="0.25">
      <c r="A125" s="5">
        <v>23</v>
      </c>
      <c r="B125" s="11" t="s">
        <v>80</v>
      </c>
      <c r="C125" s="14"/>
      <c r="D125" s="9"/>
      <c r="E125" s="9"/>
      <c r="F125" s="9"/>
    </row>
    <row r="126" spans="1:6" x14ac:dyDescent="0.25">
      <c r="A126" s="5">
        <v>24</v>
      </c>
      <c r="B126" s="11" t="s">
        <v>81</v>
      </c>
      <c r="C126" s="14"/>
      <c r="D126" s="9"/>
      <c r="E126" s="9"/>
      <c r="F126" s="9"/>
    </row>
    <row r="127" spans="1:6" x14ac:dyDescent="0.25">
      <c r="A127" s="5">
        <v>25</v>
      </c>
      <c r="B127" s="11" t="s">
        <v>82</v>
      </c>
      <c r="C127" s="14"/>
      <c r="D127" s="9"/>
      <c r="E127" s="9"/>
      <c r="F127" s="9"/>
    </row>
    <row r="128" spans="1:6" x14ac:dyDescent="0.25">
      <c r="A128" s="50" t="s">
        <v>20</v>
      </c>
      <c r="B128" s="51"/>
      <c r="C128" s="10">
        <f>SUM(C103:C127)</f>
        <v>345</v>
      </c>
      <c r="D128" s="10">
        <f t="shared" ref="D128:F128" si="3">SUM(D103:D127)</f>
        <v>175</v>
      </c>
      <c r="E128" s="10">
        <f t="shared" si="3"/>
        <v>157</v>
      </c>
      <c r="F128" s="10">
        <f t="shared" si="3"/>
        <v>13</v>
      </c>
    </row>
    <row r="130" spans="1:6" x14ac:dyDescent="0.25">
      <c r="A130" s="1" t="s">
        <v>54</v>
      </c>
      <c r="C130" s="22"/>
      <c r="D130" s="22"/>
      <c r="E130" s="22"/>
      <c r="F130" s="22"/>
    </row>
    <row r="131" spans="1:6" x14ac:dyDescent="0.25">
      <c r="A131" s="47" t="s">
        <v>1</v>
      </c>
      <c r="B131" s="45" t="s">
        <v>5</v>
      </c>
      <c r="C131" s="52" t="s">
        <v>13</v>
      </c>
      <c r="D131" s="52"/>
      <c r="E131" s="52"/>
      <c r="F131" s="52"/>
    </row>
    <row r="132" spans="1:6" ht="15.75" customHeight="1" x14ac:dyDescent="0.25">
      <c r="A132" s="48"/>
      <c r="B132" s="45"/>
      <c r="C132" s="53" t="s">
        <v>14</v>
      </c>
      <c r="D132" s="52" t="s">
        <v>29</v>
      </c>
      <c r="E132" s="52" t="s">
        <v>30</v>
      </c>
      <c r="F132" s="52" t="s">
        <v>31</v>
      </c>
    </row>
    <row r="133" spans="1:6" x14ac:dyDescent="0.25">
      <c r="A133" s="49"/>
      <c r="B133" s="45"/>
      <c r="C133" s="52"/>
      <c r="D133" s="52"/>
      <c r="E133" s="52"/>
      <c r="F133" s="52"/>
    </row>
    <row r="134" spans="1:6" x14ac:dyDescent="0.25">
      <c r="A134" s="5">
        <v>1</v>
      </c>
      <c r="B134" s="11" t="s">
        <v>59</v>
      </c>
      <c r="C134" s="14"/>
      <c r="D134" s="9"/>
      <c r="E134" s="9"/>
      <c r="F134" s="9"/>
    </row>
    <row r="135" spans="1:6" x14ac:dyDescent="0.25">
      <c r="A135" s="5">
        <v>2</v>
      </c>
      <c r="B135" s="11" t="s">
        <v>60</v>
      </c>
      <c r="C135" s="32"/>
      <c r="D135" s="32"/>
      <c r="E135" s="32"/>
      <c r="F135" s="32"/>
    </row>
    <row r="136" spans="1:6" x14ac:dyDescent="0.25">
      <c r="A136" s="5">
        <v>3</v>
      </c>
      <c r="B136" s="11" t="s">
        <v>61</v>
      </c>
      <c r="C136" s="14"/>
      <c r="D136" s="9"/>
      <c r="E136" s="9"/>
      <c r="F136" s="9"/>
    </row>
    <row r="137" spans="1:6" x14ac:dyDescent="0.25">
      <c r="A137" s="5">
        <v>4</v>
      </c>
      <c r="B137" s="11" t="s">
        <v>62</v>
      </c>
      <c r="C137" s="14"/>
      <c r="D137" s="9"/>
      <c r="E137" s="9"/>
      <c r="F137" s="9"/>
    </row>
    <row r="138" spans="1:6" x14ac:dyDescent="0.25">
      <c r="A138" s="5">
        <v>5</v>
      </c>
      <c r="B138" s="11" t="s">
        <v>63</v>
      </c>
      <c r="C138" s="14"/>
      <c r="D138" s="9"/>
      <c r="E138" s="9"/>
      <c r="F138" s="9"/>
    </row>
    <row r="139" spans="1:6" x14ac:dyDescent="0.25">
      <c r="A139" s="5">
        <v>6</v>
      </c>
      <c r="B139" s="11" t="s">
        <v>64</v>
      </c>
      <c r="C139" s="14"/>
      <c r="D139" s="9"/>
      <c r="E139" s="9"/>
      <c r="F139" s="9"/>
    </row>
    <row r="140" spans="1:6" x14ac:dyDescent="0.25">
      <c r="A140" s="5">
        <v>7</v>
      </c>
      <c r="B140" s="11" t="s">
        <v>65</v>
      </c>
      <c r="C140" s="14"/>
      <c r="D140" s="9"/>
      <c r="E140" s="9"/>
      <c r="F140" s="9"/>
    </row>
    <row r="141" spans="1:6" x14ac:dyDescent="0.25">
      <c r="A141" s="5">
        <v>8</v>
      </c>
      <c r="B141" s="11" t="s">
        <v>66</v>
      </c>
      <c r="C141" s="14"/>
      <c r="D141" s="9"/>
      <c r="E141" s="9"/>
      <c r="F141" s="9"/>
    </row>
    <row r="142" spans="1:6" x14ac:dyDescent="0.25">
      <c r="A142" s="5">
        <v>9</v>
      </c>
      <c r="B142" s="11" t="s">
        <v>67</v>
      </c>
      <c r="C142" s="14"/>
      <c r="D142" s="9"/>
      <c r="E142" s="9"/>
      <c r="F142" s="9"/>
    </row>
    <row r="143" spans="1:6" x14ac:dyDescent="0.25">
      <c r="A143" s="5">
        <v>10</v>
      </c>
      <c r="B143" s="11" t="s">
        <v>68</v>
      </c>
      <c r="C143" s="9"/>
      <c r="D143" s="9"/>
      <c r="E143" s="9"/>
      <c r="F143" s="9"/>
    </row>
    <row r="144" spans="1:6" x14ac:dyDescent="0.25">
      <c r="A144" s="5">
        <v>11</v>
      </c>
      <c r="B144" s="11" t="s">
        <v>69</v>
      </c>
      <c r="C144" s="12"/>
      <c r="D144" s="9"/>
      <c r="E144" s="9"/>
      <c r="F144" s="9"/>
    </row>
    <row r="145" spans="1:6" x14ac:dyDescent="0.25">
      <c r="A145" s="5">
        <v>12</v>
      </c>
      <c r="B145" s="11" t="s">
        <v>70</v>
      </c>
      <c r="C145" s="12"/>
      <c r="D145" s="9"/>
      <c r="E145" s="9"/>
      <c r="F145" s="9"/>
    </row>
    <row r="146" spans="1:6" x14ac:dyDescent="0.25">
      <c r="A146" s="5">
        <v>13</v>
      </c>
      <c r="B146" s="11" t="s">
        <v>71</v>
      </c>
      <c r="C146" s="21"/>
      <c r="D146" s="9"/>
      <c r="E146" s="9"/>
      <c r="F146" s="9"/>
    </row>
    <row r="147" spans="1:6" x14ac:dyDescent="0.25">
      <c r="A147" s="5">
        <v>14</v>
      </c>
      <c r="B147" s="11" t="s">
        <v>72</v>
      </c>
      <c r="C147" s="14"/>
      <c r="D147" s="9"/>
      <c r="E147" s="9"/>
      <c r="F147" s="9"/>
    </row>
    <row r="148" spans="1:6" x14ac:dyDescent="0.25">
      <c r="A148" s="5">
        <v>15</v>
      </c>
      <c r="B148" s="11" t="s">
        <v>73</v>
      </c>
      <c r="C148" s="14"/>
      <c r="D148" s="9"/>
      <c r="E148" s="9"/>
      <c r="F148" s="9"/>
    </row>
    <row r="149" spans="1:6" x14ac:dyDescent="0.25">
      <c r="A149" s="5">
        <v>16</v>
      </c>
      <c r="B149" s="11" t="s">
        <v>74</v>
      </c>
      <c r="C149" s="14"/>
      <c r="D149" s="9"/>
      <c r="E149" s="9"/>
      <c r="F149" s="9"/>
    </row>
    <row r="150" spans="1:6" x14ac:dyDescent="0.25">
      <c r="A150" s="5">
        <v>17</v>
      </c>
      <c r="B150" s="11" t="s">
        <v>75</v>
      </c>
      <c r="C150" s="9"/>
      <c r="D150" s="9"/>
      <c r="E150" s="9"/>
      <c r="F150" s="9"/>
    </row>
    <row r="151" spans="1:6" x14ac:dyDescent="0.25">
      <c r="A151" s="5">
        <v>18</v>
      </c>
      <c r="B151" s="11" t="s">
        <v>76</v>
      </c>
      <c r="C151" s="14"/>
      <c r="D151" s="9"/>
      <c r="E151" s="9"/>
      <c r="F151" s="9"/>
    </row>
    <row r="152" spans="1:6" x14ac:dyDescent="0.25">
      <c r="A152" s="5">
        <v>19</v>
      </c>
      <c r="B152" s="11" t="s">
        <v>77</v>
      </c>
      <c r="C152" s="14">
        <f>D152+E152+F152</f>
        <v>345</v>
      </c>
      <c r="D152" s="9">
        <v>168</v>
      </c>
      <c r="E152" s="9">
        <v>150</v>
      </c>
      <c r="F152" s="9">
        <v>27</v>
      </c>
    </row>
    <row r="153" spans="1:6" x14ac:dyDescent="0.25">
      <c r="A153" s="5">
        <v>20</v>
      </c>
      <c r="B153" s="11" t="s">
        <v>78</v>
      </c>
      <c r="C153" s="14"/>
      <c r="D153" s="9"/>
      <c r="E153" s="9"/>
      <c r="F153" s="9"/>
    </row>
    <row r="154" spans="1:6" x14ac:dyDescent="0.25">
      <c r="A154" s="5">
        <v>21</v>
      </c>
      <c r="B154" s="11" t="s">
        <v>79</v>
      </c>
      <c r="C154" s="14"/>
      <c r="D154" s="9"/>
      <c r="E154" s="9"/>
      <c r="F154" s="9"/>
    </row>
    <row r="155" spans="1:6" x14ac:dyDescent="0.25">
      <c r="A155" s="5">
        <v>22</v>
      </c>
      <c r="B155" s="11" t="s">
        <v>83</v>
      </c>
      <c r="C155" s="14"/>
      <c r="D155" s="9"/>
      <c r="E155" s="9"/>
      <c r="F155" s="9"/>
    </row>
    <row r="156" spans="1:6" x14ac:dyDescent="0.25">
      <c r="A156" s="5">
        <v>23</v>
      </c>
      <c r="B156" s="11" t="s">
        <v>80</v>
      </c>
      <c r="C156" s="14"/>
      <c r="D156" s="9"/>
      <c r="E156" s="9"/>
      <c r="F156" s="9"/>
    </row>
    <row r="157" spans="1:6" x14ac:dyDescent="0.25">
      <c r="A157" s="5">
        <v>24</v>
      </c>
      <c r="B157" s="11" t="s">
        <v>81</v>
      </c>
      <c r="C157" s="14"/>
      <c r="D157" s="9"/>
      <c r="E157" s="9"/>
      <c r="F157" s="9"/>
    </row>
    <row r="158" spans="1:6" x14ac:dyDescent="0.25">
      <c r="A158" s="5">
        <v>25</v>
      </c>
      <c r="B158" s="11" t="s">
        <v>82</v>
      </c>
      <c r="C158" s="14"/>
      <c r="D158" s="9"/>
      <c r="E158" s="9"/>
      <c r="F158" s="9"/>
    </row>
    <row r="159" spans="1:6" x14ac:dyDescent="0.25">
      <c r="A159" s="50" t="s">
        <v>20</v>
      </c>
      <c r="B159" s="51"/>
      <c r="C159" s="10">
        <f>SUM(C134:C158)</f>
        <v>345</v>
      </c>
      <c r="D159" s="10">
        <f t="shared" ref="D159:F159" si="4">SUM(D134:D158)</f>
        <v>168</v>
      </c>
      <c r="E159" s="10">
        <f t="shared" si="4"/>
        <v>150</v>
      </c>
      <c r="F159" s="10">
        <f t="shared" si="4"/>
        <v>27</v>
      </c>
    </row>
    <row r="161" spans="1:6" x14ac:dyDescent="0.25">
      <c r="A161" s="1" t="s">
        <v>55</v>
      </c>
      <c r="C161" s="22"/>
      <c r="D161" s="22"/>
      <c r="E161" s="22"/>
      <c r="F161" s="22"/>
    </row>
    <row r="162" spans="1:6" x14ac:dyDescent="0.25">
      <c r="A162" s="47" t="s">
        <v>1</v>
      </c>
      <c r="B162" s="45" t="s">
        <v>5</v>
      </c>
      <c r="C162" s="52" t="s">
        <v>13</v>
      </c>
      <c r="D162" s="52"/>
      <c r="E162" s="52"/>
      <c r="F162" s="52"/>
    </row>
    <row r="163" spans="1:6" ht="15.75" customHeight="1" x14ac:dyDescent="0.25">
      <c r="A163" s="48"/>
      <c r="B163" s="45"/>
      <c r="C163" s="53" t="s">
        <v>14</v>
      </c>
      <c r="D163" s="52" t="s">
        <v>29</v>
      </c>
      <c r="E163" s="52" t="s">
        <v>30</v>
      </c>
      <c r="F163" s="52" t="s">
        <v>31</v>
      </c>
    </row>
    <row r="164" spans="1:6" x14ac:dyDescent="0.25">
      <c r="A164" s="49"/>
      <c r="B164" s="45"/>
      <c r="C164" s="52"/>
      <c r="D164" s="52"/>
      <c r="E164" s="52"/>
      <c r="F164" s="52"/>
    </row>
    <row r="165" spans="1:6" x14ac:dyDescent="0.25">
      <c r="A165" s="5">
        <v>1</v>
      </c>
      <c r="B165" s="11" t="s">
        <v>59</v>
      </c>
      <c r="C165" s="14"/>
      <c r="D165" s="9"/>
      <c r="E165" s="9"/>
      <c r="F165" s="9"/>
    </row>
    <row r="166" spans="1:6" x14ac:dyDescent="0.25">
      <c r="A166" s="5">
        <v>2</v>
      </c>
      <c r="B166" s="11" t="s">
        <v>60</v>
      </c>
      <c r="C166" s="32"/>
      <c r="D166" s="32"/>
      <c r="E166" s="32"/>
      <c r="F166" s="32"/>
    </row>
    <row r="167" spans="1:6" x14ac:dyDescent="0.25">
      <c r="A167" s="5">
        <v>3</v>
      </c>
      <c r="B167" s="11" t="s">
        <v>61</v>
      </c>
      <c r="C167" s="14"/>
      <c r="D167" s="9"/>
      <c r="E167" s="9"/>
      <c r="F167" s="9"/>
    </row>
    <row r="168" spans="1:6" x14ac:dyDescent="0.25">
      <c r="A168" s="5">
        <v>4</v>
      </c>
      <c r="B168" s="11" t="s">
        <v>62</v>
      </c>
      <c r="C168" s="14"/>
      <c r="D168" s="9"/>
      <c r="E168" s="9"/>
      <c r="F168" s="9"/>
    </row>
    <row r="169" spans="1:6" x14ac:dyDescent="0.25">
      <c r="A169" s="5">
        <v>5</v>
      </c>
      <c r="B169" s="11" t="s">
        <v>63</v>
      </c>
      <c r="C169" s="14"/>
      <c r="D169" s="9"/>
      <c r="E169" s="9"/>
      <c r="F169" s="9"/>
    </row>
    <row r="170" spans="1:6" x14ac:dyDescent="0.25">
      <c r="A170" s="5">
        <v>6</v>
      </c>
      <c r="B170" s="11" t="s">
        <v>64</v>
      </c>
      <c r="C170" s="14"/>
      <c r="D170" s="9"/>
      <c r="E170" s="9"/>
      <c r="F170" s="9"/>
    </row>
    <row r="171" spans="1:6" x14ac:dyDescent="0.25">
      <c r="A171" s="5">
        <v>7</v>
      </c>
      <c r="B171" s="11" t="s">
        <v>65</v>
      </c>
      <c r="C171" s="14"/>
      <c r="D171" s="9"/>
      <c r="E171" s="9"/>
      <c r="F171" s="9"/>
    </row>
    <row r="172" spans="1:6" x14ac:dyDescent="0.25">
      <c r="A172" s="5">
        <v>8</v>
      </c>
      <c r="B172" s="11" t="s">
        <v>66</v>
      </c>
      <c r="C172" s="14"/>
      <c r="D172" s="9"/>
      <c r="E172" s="9"/>
      <c r="F172" s="9"/>
    </row>
    <row r="173" spans="1:6" x14ac:dyDescent="0.25">
      <c r="A173" s="5">
        <v>9</v>
      </c>
      <c r="B173" s="11" t="s">
        <v>67</v>
      </c>
      <c r="C173" s="14"/>
      <c r="D173" s="9"/>
      <c r="E173" s="9"/>
      <c r="F173" s="9"/>
    </row>
    <row r="174" spans="1:6" x14ac:dyDescent="0.25">
      <c r="A174" s="5">
        <v>10</v>
      </c>
      <c r="B174" s="11" t="s">
        <v>68</v>
      </c>
      <c r="C174" s="9"/>
      <c r="D174" s="9"/>
      <c r="E174" s="9"/>
      <c r="F174" s="9"/>
    </row>
    <row r="175" spans="1:6" x14ac:dyDescent="0.25">
      <c r="A175" s="5">
        <v>11</v>
      </c>
      <c r="B175" s="11" t="s">
        <v>69</v>
      </c>
      <c r="C175" s="12"/>
      <c r="D175" s="9"/>
      <c r="E175" s="9"/>
      <c r="F175" s="9"/>
    </row>
    <row r="176" spans="1:6" x14ac:dyDescent="0.25">
      <c r="A176" s="5">
        <v>12</v>
      </c>
      <c r="B176" s="11" t="s">
        <v>70</v>
      </c>
      <c r="C176" s="12"/>
      <c r="D176" s="9"/>
      <c r="E176" s="9"/>
      <c r="F176" s="9"/>
    </row>
    <row r="177" spans="1:6" x14ac:dyDescent="0.25">
      <c r="A177" s="5">
        <v>13</v>
      </c>
      <c r="B177" s="11" t="s">
        <v>71</v>
      </c>
      <c r="C177" s="21"/>
      <c r="D177" s="9"/>
      <c r="E177" s="9"/>
      <c r="F177" s="9"/>
    </row>
    <row r="178" spans="1:6" x14ac:dyDescent="0.25">
      <c r="A178" s="5">
        <v>14</v>
      </c>
      <c r="B178" s="11" t="s">
        <v>72</v>
      </c>
      <c r="C178" s="14"/>
      <c r="D178" s="9"/>
      <c r="E178" s="9"/>
      <c r="F178" s="9"/>
    </row>
    <row r="179" spans="1:6" x14ac:dyDescent="0.25">
      <c r="A179" s="5">
        <v>15</v>
      </c>
      <c r="B179" s="11" t="s">
        <v>73</v>
      </c>
      <c r="C179" s="14"/>
      <c r="D179" s="9"/>
      <c r="E179" s="9"/>
      <c r="F179" s="9"/>
    </row>
    <row r="180" spans="1:6" x14ac:dyDescent="0.25">
      <c r="A180" s="5">
        <v>16</v>
      </c>
      <c r="B180" s="11" t="s">
        <v>74</v>
      </c>
      <c r="C180" s="14"/>
      <c r="D180" s="9"/>
      <c r="E180" s="9"/>
      <c r="F180" s="9"/>
    </row>
    <row r="181" spans="1:6" x14ac:dyDescent="0.25">
      <c r="A181" s="5">
        <v>17</v>
      </c>
      <c r="B181" s="11" t="s">
        <v>75</v>
      </c>
      <c r="C181" s="9"/>
      <c r="D181" s="9"/>
      <c r="E181" s="9"/>
      <c r="F181" s="9"/>
    </row>
    <row r="182" spans="1:6" x14ac:dyDescent="0.25">
      <c r="A182" s="5">
        <v>18</v>
      </c>
      <c r="B182" s="11" t="s">
        <v>76</v>
      </c>
      <c r="C182" s="14"/>
      <c r="D182" s="9"/>
      <c r="E182" s="9"/>
      <c r="F182" s="9"/>
    </row>
    <row r="183" spans="1:6" x14ac:dyDescent="0.25">
      <c r="A183" s="5">
        <v>19</v>
      </c>
      <c r="B183" s="11" t="s">
        <v>77</v>
      </c>
      <c r="C183" s="14">
        <f>D183+E183+F183</f>
        <v>345</v>
      </c>
      <c r="D183" s="9">
        <v>169</v>
      </c>
      <c r="E183" s="9">
        <v>166</v>
      </c>
      <c r="F183" s="9">
        <v>10</v>
      </c>
    </row>
    <row r="184" spans="1:6" x14ac:dyDescent="0.25">
      <c r="A184" s="5">
        <v>20</v>
      </c>
      <c r="B184" s="11" t="s">
        <v>78</v>
      </c>
      <c r="C184" s="14"/>
      <c r="D184" s="9"/>
      <c r="E184" s="9"/>
      <c r="F184" s="9"/>
    </row>
    <row r="185" spans="1:6" x14ac:dyDescent="0.25">
      <c r="A185" s="5">
        <v>21</v>
      </c>
      <c r="B185" s="11" t="s">
        <v>79</v>
      </c>
      <c r="C185" s="14"/>
      <c r="D185" s="9"/>
      <c r="E185" s="9"/>
      <c r="F185" s="9"/>
    </row>
    <row r="186" spans="1:6" x14ac:dyDescent="0.25">
      <c r="A186" s="5">
        <v>22</v>
      </c>
      <c r="B186" s="11" t="s">
        <v>83</v>
      </c>
      <c r="C186" s="14"/>
      <c r="D186" s="9"/>
      <c r="E186" s="9"/>
      <c r="F186" s="9"/>
    </row>
    <row r="187" spans="1:6" x14ac:dyDescent="0.25">
      <c r="A187" s="5">
        <v>23</v>
      </c>
      <c r="B187" s="11" t="s">
        <v>80</v>
      </c>
      <c r="C187" s="14"/>
      <c r="D187" s="9"/>
      <c r="E187" s="9"/>
      <c r="F187" s="9"/>
    </row>
    <row r="188" spans="1:6" x14ac:dyDescent="0.25">
      <c r="A188" s="5">
        <v>24</v>
      </c>
      <c r="B188" s="11" t="s">
        <v>81</v>
      </c>
      <c r="C188" s="14"/>
      <c r="D188" s="9"/>
      <c r="E188" s="9"/>
      <c r="F188" s="9"/>
    </row>
    <row r="189" spans="1:6" x14ac:dyDescent="0.25">
      <c r="A189" s="5">
        <v>25</v>
      </c>
      <c r="B189" s="11" t="s">
        <v>82</v>
      </c>
      <c r="C189" s="14"/>
      <c r="D189" s="9"/>
      <c r="E189" s="9"/>
      <c r="F189" s="9"/>
    </row>
    <row r="190" spans="1:6" x14ac:dyDescent="0.25">
      <c r="A190" s="50" t="s">
        <v>20</v>
      </c>
      <c r="B190" s="51"/>
      <c r="C190" s="10">
        <f>SUM(C165:C189)</f>
        <v>345</v>
      </c>
      <c r="D190" s="10">
        <f t="shared" ref="D190:F190" si="5">SUM(D165:D189)</f>
        <v>169</v>
      </c>
      <c r="E190" s="10">
        <f t="shared" si="5"/>
        <v>166</v>
      </c>
      <c r="F190" s="10">
        <f t="shared" si="5"/>
        <v>10</v>
      </c>
    </row>
    <row r="192" spans="1:6" x14ac:dyDescent="0.25">
      <c r="A192" s="1" t="s">
        <v>56</v>
      </c>
      <c r="C192" s="22"/>
      <c r="D192" s="22"/>
      <c r="E192" s="22"/>
      <c r="F192" s="22"/>
    </row>
    <row r="193" spans="1:6" x14ac:dyDescent="0.25">
      <c r="A193" s="47" t="s">
        <v>1</v>
      </c>
      <c r="B193" s="45" t="s">
        <v>5</v>
      </c>
      <c r="C193" s="52" t="s">
        <v>13</v>
      </c>
      <c r="D193" s="52"/>
      <c r="E193" s="52"/>
      <c r="F193" s="52"/>
    </row>
    <row r="194" spans="1:6" ht="15.75" customHeight="1" x14ac:dyDescent="0.25">
      <c r="A194" s="48"/>
      <c r="B194" s="45"/>
      <c r="C194" s="53" t="s">
        <v>14</v>
      </c>
      <c r="D194" s="52" t="s">
        <v>29</v>
      </c>
      <c r="E194" s="52" t="s">
        <v>30</v>
      </c>
      <c r="F194" s="52" t="s">
        <v>31</v>
      </c>
    </row>
    <row r="195" spans="1:6" x14ac:dyDescent="0.25">
      <c r="A195" s="49"/>
      <c r="B195" s="45"/>
      <c r="C195" s="52"/>
      <c r="D195" s="52"/>
      <c r="E195" s="52"/>
      <c r="F195" s="52"/>
    </row>
    <row r="196" spans="1:6" x14ac:dyDescent="0.25">
      <c r="A196" s="5">
        <v>1</v>
      </c>
      <c r="B196" s="11" t="s">
        <v>59</v>
      </c>
      <c r="C196" s="14"/>
      <c r="D196" s="9"/>
      <c r="E196" s="9"/>
      <c r="F196" s="9"/>
    </row>
    <row r="197" spans="1:6" x14ac:dyDescent="0.25">
      <c r="A197" s="5">
        <v>2</v>
      </c>
      <c r="B197" s="11" t="s">
        <v>60</v>
      </c>
      <c r="C197" s="32"/>
      <c r="D197" s="32"/>
      <c r="E197" s="32"/>
      <c r="F197" s="32"/>
    </row>
    <row r="198" spans="1:6" x14ac:dyDescent="0.25">
      <c r="A198" s="5">
        <v>3</v>
      </c>
      <c r="B198" s="11" t="s">
        <v>61</v>
      </c>
      <c r="C198" s="14"/>
      <c r="D198" s="9"/>
      <c r="E198" s="9"/>
      <c r="F198" s="9"/>
    </row>
    <row r="199" spans="1:6" x14ac:dyDescent="0.25">
      <c r="A199" s="5">
        <v>4</v>
      </c>
      <c r="B199" s="11" t="s">
        <v>62</v>
      </c>
      <c r="C199" s="14"/>
      <c r="D199" s="9"/>
      <c r="E199" s="9"/>
      <c r="F199" s="9"/>
    </row>
    <row r="200" spans="1:6" x14ac:dyDescent="0.25">
      <c r="A200" s="5">
        <v>5</v>
      </c>
      <c r="B200" s="11" t="s">
        <v>63</v>
      </c>
      <c r="C200" s="14"/>
      <c r="D200" s="9"/>
      <c r="E200" s="9"/>
      <c r="F200" s="9"/>
    </row>
    <row r="201" spans="1:6" x14ac:dyDescent="0.25">
      <c r="A201" s="5">
        <v>6</v>
      </c>
      <c r="B201" s="11" t="s">
        <v>64</v>
      </c>
      <c r="C201" s="14"/>
      <c r="D201" s="9"/>
      <c r="E201" s="9"/>
      <c r="F201" s="9"/>
    </row>
    <row r="202" spans="1:6" x14ac:dyDescent="0.25">
      <c r="A202" s="5">
        <v>7</v>
      </c>
      <c r="B202" s="11" t="s">
        <v>65</v>
      </c>
      <c r="C202" s="14"/>
      <c r="D202" s="9"/>
      <c r="E202" s="9"/>
      <c r="F202" s="9"/>
    </row>
    <row r="203" spans="1:6" x14ac:dyDescent="0.25">
      <c r="A203" s="5">
        <v>8</v>
      </c>
      <c r="B203" s="11" t="s">
        <v>66</v>
      </c>
      <c r="C203" s="14"/>
      <c r="D203" s="9"/>
      <c r="E203" s="9"/>
      <c r="F203" s="9"/>
    </row>
    <row r="204" spans="1:6" x14ac:dyDescent="0.25">
      <c r="A204" s="5">
        <v>9</v>
      </c>
      <c r="B204" s="11" t="s">
        <v>67</v>
      </c>
      <c r="C204" s="14"/>
      <c r="D204" s="9"/>
      <c r="E204" s="9"/>
      <c r="F204" s="9"/>
    </row>
    <row r="205" spans="1:6" x14ac:dyDescent="0.25">
      <c r="A205" s="5">
        <v>10</v>
      </c>
      <c r="B205" s="11" t="s">
        <v>68</v>
      </c>
      <c r="C205" s="9"/>
      <c r="D205" s="9"/>
      <c r="E205" s="9"/>
      <c r="F205" s="9"/>
    </row>
    <row r="206" spans="1:6" x14ac:dyDescent="0.25">
      <c r="A206" s="5">
        <v>11</v>
      </c>
      <c r="B206" s="11" t="s">
        <v>69</v>
      </c>
      <c r="C206" s="12"/>
      <c r="D206" s="9"/>
      <c r="E206" s="9"/>
      <c r="F206" s="9"/>
    </row>
    <row r="207" spans="1:6" x14ac:dyDescent="0.25">
      <c r="A207" s="5">
        <v>12</v>
      </c>
      <c r="B207" s="11" t="s">
        <v>70</v>
      </c>
      <c r="C207" s="12"/>
      <c r="D207" s="9"/>
      <c r="E207" s="9"/>
      <c r="F207" s="9"/>
    </row>
    <row r="208" spans="1:6" x14ac:dyDescent="0.25">
      <c r="A208" s="5">
        <v>13</v>
      </c>
      <c r="B208" s="11" t="s">
        <v>71</v>
      </c>
      <c r="C208" s="21"/>
      <c r="D208" s="9"/>
      <c r="E208" s="9"/>
      <c r="F208" s="9"/>
    </row>
    <row r="209" spans="1:6" x14ac:dyDescent="0.25">
      <c r="A209" s="5">
        <v>14</v>
      </c>
      <c r="B209" s="11" t="s">
        <v>72</v>
      </c>
      <c r="C209" s="14"/>
      <c r="D209" s="9"/>
      <c r="E209" s="9"/>
      <c r="F209" s="9"/>
    </row>
    <row r="210" spans="1:6" x14ac:dyDescent="0.25">
      <c r="A210" s="5">
        <v>15</v>
      </c>
      <c r="B210" s="11" t="s">
        <v>73</v>
      </c>
      <c r="C210" s="14"/>
      <c r="D210" s="9"/>
      <c r="E210" s="9"/>
      <c r="F210" s="9"/>
    </row>
    <row r="211" spans="1:6" x14ac:dyDescent="0.25">
      <c r="A211" s="5">
        <v>16</v>
      </c>
      <c r="B211" s="11" t="s">
        <v>74</v>
      </c>
      <c r="C211" s="14"/>
      <c r="D211" s="9"/>
      <c r="E211" s="9"/>
      <c r="F211" s="9"/>
    </row>
    <row r="212" spans="1:6" x14ac:dyDescent="0.25">
      <c r="A212" s="5">
        <v>17</v>
      </c>
      <c r="B212" s="11" t="s">
        <v>75</v>
      </c>
      <c r="C212" s="9"/>
      <c r="D212" s="9"/>
      <c r="E212" s="9"/>
      <c r="F212" s="9"/>
    </row>
    <row r="213" spans="1:6" x14ac:dyDescent="0.25">
      <c r="A213" s="5">
        <v>18</v>
      </c>
      <c r="B213" s="11" t="s">
        <v>76</v>
      </c>
      <c r="C213" s="14"/>
      <c r="D213" s="9"/>
      <c r="E213" s="9"/>
      <c r="F213" s="9"/>
    </row>
    <row r="214" spans="1:6" x14ac:dyDescent="0.25">
      <c r="A214" s="5">
        <v>19</v>
      </c>
      <c r="B214" s="11" t="s">
        <v>77</v>
      </c>
      <c r="C214" s="14">
        <f>D214+E214+F214</f>
        <v>345</v>
      </c>
      <c r="D214" s="9">
        <v>176</v>
      </c>
      <c r="E214" s="9">
        <v>165</v>
      </c>
      <c r="F214" s="9">
        <v>4</v>
      </c>
    </row>
    <row r="215" spans="1:6" x14ac:dyDescent="0.25">
      <c r="A215" s="5">
        <v>20</v>
      </c>
      <c r="B215" s="11" t="s">
        <v>78</v>
      </c>
      <c r="C215" s="14"/>
      <c r="D215" s="9"/>
      <c r="E215" s="9"/>
      <c r="F215" s="9"/>
    </row>
    <row r="216" spans="1:6" x14ac:dyDescent="0.25">
      <c r="A216" s="5">
        <v>21</v>
      </c>
      <c r="B216" s="11" t="s">
        <v>79</v>
      </c>
      <c r="C216" s="14"/>
      <c r="D216" s="9"/>
      <c r="E216" s="9"/>
      <c r="F216" s="9"/>
    </row>
    <row r="217" spans="1:6" x14ac:dyDescent="0.25">
      <c r="A217" s="5">
        <v>22</v>
      </c>
      <c r="B217" s="11" t="s">
        <v>83</v>
      </c>
      <c r="C217" s="14"/>
      <c r="D217" s="9"/>
      <c r="E217" s="9"/>
      <c r="F217" s="9"/>
    </row>
    <row r="218" spans="1:6" x14ac:dyDescent="0.25">
      <c r="A218" s="5">
        <v>23</v>
      </c>
      <c r="B218" s="11" t="s">
        <v>80</v>
      </c>
      <c r="C218" s="14"/>
      <c r="D218" s="9"/>
      <c r="E218" s="9"/>
      <c r="F218" s="9"/>
    </row>
    <row r="219" spans="1:6" x14ac:dyDescent="0.25">
      <c r="A219" s="5">
        <v>24</v>
      </c>
      <c r="B219" s="11" t="s">
        <v>81</v>
      </c>
      <c r="C219" s="14"/>
      <c r="D219" s="9"/>
      <c r="E219" s="9"/>
      <c r="F219" s="9"/>
    </row>
    <row r="220" spans="1:6" x14ac:dyDescent="0.25">
      <c r="A220" s="5">
        <v>25</v>
      </c>
      <c r="B220" s="11" t="s">
        <v>82</v>
      </c>
      <c r="C220" s="14"/>
      <c r="D220" s="9"/>
      <c r="E220" s="9"/>
      <c r="F220" s="9"/>
    </row>
    <row r="221" spans="1:6" x14ac:dyDescent="0.25">
      <c r="A221" s="50" t="s">
        <v>20</v>
      </c>
      <c r="B221" s="51"/>
      <c r="C221" s="10">
        <f>SUM(C196:C220)</f>
        <v>345</v>
      </c>
      <c r="D221" s="10">
        <f t="shared" ref="D221:F221" si="6">SUM(D196:D220)</f>
        <v>176</v>
      </c>
      <c r="E221" s="10">
        <f t="shared" si="6"/>
        <v>165</v>
      </c>
      <c r="F221" s="10">
        <f t="shared" si="6"/>
        <v>4</v>
      </c>
    </row>
    <row r="223" spans="1:6" x14ac:dyDescent="0.25">
      <c r="A223" s="1" t="s">
        <v>57</v>
      </c>
      <c r="C223" s="22"/>
      <c r="D223" s="22"/>
      <c r="E223" s="22"/>
      <c r="F223" s="22"/>
    </row>
    <row r="224" spans="1:6" x14ac:dyDescent="0.25">
      <c r="A224" s="47" t="s">
        <v>1</v>
      </c>
      <c r="B224" s="45" t="s">
        <v>5</v>
      </c>
      <c r="C224" s="52" t="s">
        <v>13</v>
      </c>
      <c r="D224" s="52"/>
      <c r="E224" s="52"/>
      <c r="F224" s="52"/>
    </row>
    <row r="225" spans="1:6" ht="15.75" customHeight="1" x14ac:dyDescent="0.25">
      <c r="A225" s="48"/>
      <c r="B225" s="45"/>
      <c r="C225" s="53" t="s">
        <v>14</v>
      </c>
      <c r="D225" s="52" t="s">
        <v>29</v>
      </c>
      <c r="E225" s="52" t="s">
        <v>30</v>
      </c>
      <c r="F225" s="52" t="s">
        <v>31</v>
      </c>
    </row>
    <row r="226" spans="1:6" x14ac:dyDescent="0.25">
      <c r="A226" s="49"/>
      <c r="B226" s="45"/>
      <c r="C226" s="52"/>
      <c r="D226" s="52"/>
      <c r="E226" s="52"/>
      <c r="F226" s="52"/>
    </row>
    <row r="227" spans="1:6" x14ac:dyDescent="0.25">
      <c r="A227" s="5">
        <v>1</v>
      </c>
      <c r="B227" s="11" t="s">
        <v>59</v>
      </c>
      <c r="C227" s="14"/>
      <c r="D227" s="9"/>
      <c r="E227" s="9"/>
      <c r="F227" s="9"/>
    </row>
    <row r="228" spans="1:6" x14ac:dyDescent="0.25">
      <c r="A228" s="5">
        <v>2</v>
      </c>
      <c r="B228" s="11" t="s">
        <v>60</v>
      </c>
      <c r="C228" s="32"/>
      <c r="D228" s="32"/>
      <c r="E228" s="32"/>
      <c r="F228" s="32"/>
    </row>
    <row r="229" spans="1:6" x14ac:dyDescent="0.25">
      <c r="A229" s="5">
        <v>3</v>
      </c>
      <c r="B229" s="11" t="s">
        <v>61</v>
      </c>
      <c r="C229" s="14"/>
      <c r="D229" s="9"/>
      <c r="E229" s="9"/>
      <c r="F229" s="9"/>
    </row>
    <row r="230" spans="1:6" x14ac:dyDescent="0.25">
      <c r="A230" s="5">
        <v>4</v>
      </c>
      <c r="B230" s="11" t="s">
        <v>62</v>
      </c>
      <c r="C230" s="14"/>
      <c r="D230" s="9"/>
      <c r="E230" s="9"/>
      <c r="F230" s="9"/>
    </row>
    <row r="231" spans="1:6" x14ac:dyDescent="0.25">
      <c r="A231" s="5">
        <v>5</v>
      </c>
      <c r="B231" s="11" t="s">
        <v>63</v>
      </c>
      <c r="C231" s="14"/>
      <c r="D231" s="9"/>
      <c r="E231" s="9"/>
      <c r="F231" s="9"/>
    </row>
    <row r="232" spans="1:6" x14ac:dyDescent="0.25">
      <c r="A232" s="5">
        <v>6</v>
      </c>
      <c r="B232" s="11" t="s">
        <v>64</v>
      </c>
      <c r="C232" s="14"/>
      <c r="D232" s="9"/>
      <c r="E232" s="9"/>
      <c r="F232" s="9"/>
    </row>
    <row r="233" spans="1:6" x14ac:dyDescent="0.25">
      <c r="A233" s="5">
        <v>7</v>
      </c>
      <c r="B233" s="11" t="s">
        <v>65</v>
      </c>
      <c r="C233" s="14"/>
      <c r="D233" s="9"/>
      <c r="E233" s="9"/>
      <c r="F233" s="9"/>
    </row>
    <row r="234" spans="1:6" x14ac:dyDescent="0.25">
      <c r="A234" s="5">
        <v>8</v>
      </c>
      <c r="B234" s="11" t="s">
        <v>66</v>
      </c>
      <c r="C234" s="14"/>
      <c r="D234" s="9"/>
      <c r="E234" s="9"/>
      <c r="F234" s="9"/>
    </row>
    <row r="235" spans="1:6" x14ac:dyDescent="0.25">
      <c r="A235" s="5">
        <v>9</v>
      </c>
      <c r="B235" s="11" t="s">
        <v>67</v>
      </c>
      <c r="C235" s="14"/>
      <c r="D235" s="9"/>
      <c r="E235" s="9"/>
      <c r="F235" s="9"/>
    </row>
    <row r="236" spans="1:6" x14ac:dyDescent="0.25">
      <c r="A236" s="5">
        <v>10</v>
      </c>
      <c r="B236" s="11" t="s">
        <v>68</v>
      </c>
      <c r="C236" s="9"/>
      <c r="D236" s="9"/>
      <c r="E236" s="9"/>
      <c r="F236" s="9"/>
    </row>
    <row r="237" spans="1:6" x14ac:dyDescent="0.25">
      <c r="A237" s="5">
        <v>11</v>
      </c>
      <c r="B237" s="11" t="s">
        <v>69</v>
      </c>
      <c r="C237" s="12"/>
      <c r="D237" s="9"/>
      <c r="E237" s="9"/>
      <c r="F237" s="9"/>
    </row>
    <row r="238" spans="1:6" x14ac:dyDescent="0.25">
      <c r="A238" s="5">
        <v>12</v>
      </c>
      <c r="B238" s="11" t="s">
        <v>70</v>
      </c>
      <c r="C238" s="12"/>
      <c r="D238" s="9"/>
      <c r="E238" s="9"/>
      <c r="F238" s="9"/>
    </row>
    <row r="239" spans="1:6" x14ac:dyDescent="0.25">
      <c r="A239" s="5">
        <v>13</v>
      </c>
      <c r="B239" s="11" t="s">
        <v>71</v>
      </c>
      <c r="C239" s="21"/>
      <c r="D239" s="9"/>
      <c r="E239" s="9"/>
      <c r="F239" s="9"/>
    </row>
    <row r="240" spans="1:6" x14ac:dyDescent="0.25">
      <c r="A240" s="5">
        <v>14</v>
      </c>
      <c r="B240" s="11" t="s">
        <v>72</v>
      </c>
      <c r="C240" s="14"/>
      <c r="D240" s="9"/>
      <c r="E240" s="9"/>
      <c r="F240" s="9"/>
    </row>
    <row r="241" spans="1:6" x14ac:dyDescent="0.25">
      <c r="A241" s="5">
        <v>15</v>
      </c>
      <c r="B241" s="11" t="s">
        <v>73</v>
      </c>
      <c r="C241" s="14"/>
      <c r="D241" s="9"/>
      <c r="E241" s="9"/>
      <c r="F241" s="9"/>
    </row>
    <row r="242" spans="1:6" x14ac:dyDescent="0.25">
      <c r="A242" s="5">
        <v>16</v>
      </c>
      <c r="B242" s="11" t="s">
        <v>74</v>
      </c>
      <c r="C242" s="14"/>
      <c r="D242" s="9"/>
      <c r="E242" s="9"/>
      <c r="F242" s="9"/>
    </row>
    <row r="243" spans="1:6" x14ac:dyDescent="0.25">
      <c r="A243" s="5">
        <v>17</v>
      </c>
      <c r="B243" s="11" t="s">
        <v>75</v>
      </c>
      <c r="C243" s="9"/>
      <c r="D243" s="9"/>
      <c r="E243" s="9"/>
      <c r="F243" s="9"/>
    </row>
    <row r="244" spans="1:6" x14ac:dyDescent="0.25">
      <c r="A244" s="5">
        <v>18</v>
      </c>
      <c r="B244" s="11" t="s">
        <v>76</v>
      </c>
      <c r="C244" s="14"/>
      <c r="D244" s="9"/>
      <c r="E244" s="9"/>
      <c r="F244" s="9"/>
    </row>
    <row r="245" spans="1:6" x14ac:dyDescent="0.25">
      <c r="A245" s="5">
        <v>19</v>
      </c>
      <c r="B245" s="11" t="s">
        <v>77</v>
      </c>
      <c r="C245" s="14">
        <f>D245+E245</f>
        <v>345</v>
      </c>
      <c r="D245" s="9">
        <v>239</v>
      </c>
      <c r="E245" s="9">
        <v>106</v>
      </c>
      <c r="F245" s="9"/>
    </row>
    <row r="246" spans="1:6" x14ac:dyDescent="0.25">
      <c r="A246" s="5">
        <v>20</v>
      </c>
      <c r="B246" s="11" t="s">
        <v>78</v>
      </c>
      <c r="C246" s="14"/>
      <c r="D246" s="9"/>
      <c r="E246" s="9"/>
      <c r="F246" s="9"/>
    </row>
    <row r="247" spans="1:6" x14ac:dyDescent="0.25">
      <c r="A247" s="5">
        <v>21</v>
      </c>
      <c r="B247" s="11" t="s">
        <v>79</v>
      </c>
      <c r="C247" s="14"/>
      <c r="D247" s="9"/>
      <c r="E247" s="9"/>
      <c r="F247" s="9"/>
    </row>
    <row r="248" spans="1:6" x14ac:dyDescent="0.25">
      <c r="A248" s="5">
        <v>22</v>
      </c>
      <c r="B248" s="11" t="s">
        <v>83</v>
      </c>
      <c r="C248" s="14"/>
      <c r="D248" s="9"/>
      <c r="E248" s="9"/>
      <c r="F248" s="9"/>
    </row>
    <row r="249" spans="1:6" x14ac:dyDescent="0.25">
      <c r="A249" s="5">
        <v>23</v>
      </c>
      <c r="B249" s="11" t="s">
        <v>80</v>
      </c>
      <c r="C249" s="14"/>
      <c r="D249" s="9"/>
      <c r="E249" s="9"/>
      <c r="F249" s="9"/>
    </row>
    <row r="250" spans="1:6" x14ac:dyDescent="0.25">
      <c r="A250" s="5">
        <v>24</v>
      </c>
      <c r="B250" s="11" t="s">
        <v>81</v>
      </c>
      <c r="C250" s="14"/>
      <c r="D250" s="9"/>
      <c r="E250" s="9"/>
      <c r="F250" s="9"/>
    </row>
    <row r="251" spans="1:6" x14ac:dyDescent="0.25">
      <c r="A251" s="5">
        <v>25</v>
      </c>
      <c r="B251" s="11" t="s">
        <v>82</v>
      </c>
      <c r="C251" s="14"/>
      <c r="D251" s="9"/>
      <c r="E251" s="9"/>
      <c r="F251" s="9"/>
    </row>
    <row r="252" spans="1:6" x14ac:dyDescent="0.25">
      <c r="A252" s="50" t="s">
        <v>20</v>
      </c>
      <c r="B252" s="51"/>
      <c r="C252" s="10">
        <f>SUM(C227:C251)</f>
        <v>345</v>
      </c>
      <c r="D252" s="10">
        <f t="shared" ref="D252:F252" si="7">SUM(D227:D251)</f>
        <v>239</v>
      </c>
      <c r="E252" s="10">
        <f t="shared" si="7"/>
        <v>106</v>
      </c>
      <c r="F252" s="10">
        <f t="shared" si="7"/>
        <v>0</v>
      </c>
    </row>
  </sheetData>
  <mergeCells count="68">
    <mergeCell ref="A252:B252"/>
    <mergeCell ref="C225:C226"/>
    <mergeCell ref="D225:D226"/>
    <mergeCell ref="E225:E226"/>
    <mergeCell ref="F225:F226"/>
    <mergeCell ref="A221:B221"/>
    <mergeCell ref="A224:A226"/>
    <mergeCell ref="B224:B226"/>
    <mergeCell ref="C224:F224"/>
    <mergeCell ref="C194:C195"/>
    <mergeCell ref="D194:D195"/>
    <mergeCell ref="E194:E195"/>
    <mergeCell ref="F194:F195"/>
    <mergeCell ref="A190:B190"/>
    <mergeCell ref="A193:A195"/>
    <mergeCell ref="B193:B195"/>
    <mergeCell ref="C193:F193"/>
    <mergeCell ref="F132:F133"/>
    <mergeCell ref="A159:B159"/>
    <mergeCell ref="A162:A164"/>
    <mergeCell ref="B162:B164"/>
    <mergeCell ref="C162:F162"/>
    <mergeCell ref="F163:F164"/>
    <mergeCell ref="C163:C164"/>
    <mergeCell ref="D163:D164"/>
    <mergeCell ref="E163:E164"/>
    <mergeCell ref="A128:B128"/>
    <mergeCell ref="A131:A133"/>
    <mergeCell ref="B131:B133"/>
    <mergeCell ref="C131:F131"/>
    <mergeCell ref="C132:C133"/>
    <mergeCell ref="D132:D133"/>
    <mergeCell ref="E132:E133"/>
    <mergeCell ref="C101:C102"/>
    <mergeCell ref="D101:D102"/>
    <mergeCell ref="E101:E102"/>
    <mergeCell ref="F101:F102"/>
    <mergeCell ref="A97:B97"/>
    <mergeCell ref="A100:A102"/>
    <mergeCell ref="B100:B102"/>
    <mergeCell ref="C100:F100"/>
    <mergeCell ref="A66:B66"/>
    <mergeCell ref="A69:A71"/>
    <mergeCell ref="B69:B71"/>
    <mergeCell ref="C69:F69"/>
    <mergeCell ref="C39:C40"/>
    <mergeCell ref="D39:D40"/>
    <mergeCell ref="E39:E40"/>
    <mergeCell ref="C70:C71"/>
    <mergeCell ref="D70:D71"/>
    <mergeCell ref="E70:E71"/>
    <mergeCell ref="F70:F71"/>
    <mergeCell ref="F39:F40"/>
    <mergeCell ref="A35:B35"/>
    <mergeCell ref="A38:A40"/>
    <mergeCell ref="B38:B40"/>
    <mergeCell ref="C38:F38"/>
    <mergeCell ref="C8:C9"/>
    <mergeCell ref="D8:D9"/>
    <mergeCell ref="E8:E9"/>
    <mergeCell ref="F8:F9"/>
    <mergeCell ref="A1:D1"/>
    <mergeCell ref="A2:D2"/>
    <mergeCell ref="A4:F4"/>
    <mergeCell ref="A5:F5"/>
    <mergeCell ref="A7:A9"/>
    <mergeCell ref="B7:B9"/>
    <mergeCell ref="C7:F7"/>
  </mergeCells>
  <pageMargins left="0.16" right="0.17" top="0.31" bottom="0.32" header="0.31496062992126" footer="0.3149606299212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29" zoomScaleNormal="100" workbookViewId="0">
      <selection activeCell="G150" sqref="G150"/>
    </sheetView>
  </sheetViews>
  <sheetFormatPr defaultRowHeight="15.75" x14ac:dyDescent="0.25"/>
  <cols>
    <col min="1" max="1" width="3.875" customWidth="1"/>
    <col min="2" max="2" width="21.125" customWidth="1"/>
    <col min="3" max="6" width="20.25" customWidth="1"/>
  </cols>
  <sheetData>
    <row r="1" spans="1:6" x14ac:dyDescent="0.25">
      <c r="A1" s="35" t="s">
        <v>58</v>
      </c>
      <c r="B1" s="35"/>
      <c r="C1" s="35"/>
      <c r="D1" s="35"/>
    </row>
    <row r="2" spans="1:6" x14ac:dyDescent="0.25">
      <c r="A2" s="36" t="s">
        <v>84</v>
      </c>
      <c r="B2" s="36"/>
      <c r="C2" s="36"/>
      <c r="D2" s="36"/>
    </row>
    <row r="3" spans="1:6" x14ac:dyDescent="0.25">
      <c r="B3" s="4" t="s">
        <v>4</v>
      </c>
    </row>
    <row r="4" spans="1:6" x14ac:dyDescent="0.25">
      <c r="A4" s="39" t="s">
        <v>44</v>
      </c>
      <c r="B4" s="39"/>
      <c r="C4" s="39"/>
      <c r="D4" s="39"/>
      <c r="E4" s="39"/>
      <c r="F4" s="39"/>
    </row>
    <row r="5" spans="1:6" x14ac:dyDescent="0.25">
      <c r="A5" s="39"/>
      <c r="B5" s="39"/>
      <c r="C5" s="39"/>
      <c r="D5" s="39"/>
      <c r="E5" s="39"/>
      <c r="F5" s="39"/>
    </row>
    <row r="6" spans="1:6" x14ac:dyDescent="0.25">
      <c r="A6" s="1" t="s">
        <v>45</v>
      </c>
    </row>
    <row r="7" spans="1:6" ht="18.75" customHeight="1" x14ac:dyDescent="0.25">
      <c r="A7" s="47" t="s">
        <v>1</v>
      </c>
      <c r="B7" s="45" t="s">
        <v>5</v>
      </c>
      <c r="C7" s="45" t="s">
        <v>13</v>
      </c>
      <c r="D7" s="45"/>
      <c r="E7" s="45"/>
      <c r="F7" s="45"/>
    </row>
    <row r="8" spans="1:6" ht="15.75" customHeight="1" x14ac:dyDescent="0.25">
      <c r="A8" s="48"/>
      <c r="B8" s="45"/>
      <c r="C8" s="46" t="s">
        <v>14</v>
      </c>
      <c r="D8" s="45" t="s">
        <v>29</v>
      </c>
      <c r="E8" s="45" t="s">
        <v>30</v>
      </c>
      <c r="F8" s="45" t="s">
        <v>31</v>
      </c>
    </row>
    <row r="9" spans="1:6" x14ac:dyDescent="0.25">
      <c r="A9" s="49"/>
      <c r="B9" s="45"/>
      <c r="C9" s="45"/>
      <c r="D9" s="45"/>
      <c r="E9" s="45"/>
      <c r="F9" s="45"/>
    </row>
    <row r="10" spans="1:6" x14ac:dyDescent="0.25">
      <c r="A10" s="5">
        <v>1</v>
      </c>
      <c r="B10" s="11" t="s">
        <v>59</v>
      </c>
      <c r="C10" s="14"/>
      <c r="D10" s="9"/>
      <c r="E10" s="16"/>
      <c r="F10" s="9"/>
    </row>
    <row r="11" spans="1:6" x14ac:dyDescent="0.25">
      <c r="A11" s="5">
        <v>2</v>
      </c>
      <c r="B11" s="11" t="s">
        <v>60</v>
      </c>
      <c r="C11" s="32"/>
      <c r="D11" s="32"/>
      <c r="E11" s="32"/>
      <c r="F11" s="32"/>
    </row>
    <row r="12" spans="1:6" x14ac:dyDescent="0.25">
      <c r="A12" s="5">
        <v>3</v>
      </c>
      <c r="B12" s="11" t="s">
        <v>61</v>
      </c>
      <c r="C12" s="14"/>
      <c r="D12" s="9"/>
      <c r="E12" s="9"/>
      <c r="F12" s="9"/>
    </row>
    <row r="13" spans="1:6" x14ac:dyDescent="0.25">
      <c r="A13" s="5">
        <v>4</v>
      </c>
      <c r="B13" s="11" t="s">
        <v>62</v>
      </c>
      <c r="C13" s="14"/>
      <c r="D13" s="9"/>
      <c r="E13" s="9"/>
      <c r="F13" s="9"/>
    </row>
    <row r="14" spans="1:6" x14ac:dyDescent="0.25">
      <c r="A14" s="5">
        <v>5</v>
      </c>
      <c r="B14" s="11" t="s">
        <v>63</v>
      </c>
      <c r="C14" s="14"/>
      <c r="D14" s="9"/>
      <c r="E14" s="9"/>
      <c r="F14" s="9"/>
    </row>
    <row r="15" spans="1:6" x14ac:dyDescent="0.25">
      <c r="A15" s="5">
        <v>6</v>
      </c>
      <c r="B15" s="11" t="s">
        <v>64</v>
      </c>
      <c r="C15" s="14"/>
      <c r="D15" s="9"/>
      <c r="E15" s="9"/>
      <c r="F15" s="9"/>
    </row>
    <row r="16" spans="1:6" x14ac:dyDescent="0.25">
      <c r="A16" s="5">
        <v>7</v>
      </c>
      <c r="B16" s="11" t="s">
        <v>65</v>
      </c>
      <c r="C16" s="14"/>
      <c r="D16" s="9"/>
      <c r="E16" s="9"/>
      <c r="F16" s="9"/>
    </row>
    <row r="17" spans="1:6" x14ac:dyDescent="0.25">
      <c r="A17" s="5">
        <v>8</v>
      </c>
      <c r="B17" s="11" t="s">
        <v>66</v>
      </c>
      <c r="C17" s="14"/>
      <c r="D17" s="9"/>
      <c r="E17" s="9"/>
      <c r="F17" s="9"/>
    </row>
    <row r="18" spans="1:6" x14ac:dyDescent="0.25">
      <c r="A18" s="5">
        <v>9</v>
      </c>
      <c r="B18" s="11" t="s">
        <v>67</v>
      </c>
      <c r="C18" s="14"/>
      <c r="D18" s="9"/>
      <c r="E18" s="9"/>
      <c r="F18" s="9"/>
    </row>
    <row r="19" spans="1:6" x14ac:dyDescent="0.25">
      <c r="A19" s="5">
        <v>10</v>
      </c>
      <c r="B19" s="11" t="s">
        <v>68</v>
      </c>
      <c r="C19" s="9"/>
      <c r="D19" s="9"/>
      <c r="E19" s="9"/>
      <c r="F19" s="9"/>
    </row>
    <row r="20" spans="1:6" x14ac:dyDescent="0.25">
      <c r="A20" s="5">
        <v>11</v>
      </c>
      <c r="B20" s="11" t="s">
        <v>69</v>
      </c>
      <c r="C20" s="12"/>
      <c r="D20" s="9"/>
      <c r="E20" s="9"/>
      <c r="F20" s="9"/>
    </row>
    <row r="21" spans="1:6" x14ac:dyDescent="0.25">
      <c r="A21" s="5">
        <v>12</v>
      </c>
      <c r="B21" s="11" t="s">
        <v>70</v>
      </c>
      <c r="C21" s="12"/>
      <c r="D21" s="9"/>
      <c r="E21" s="9"/>
      <c r="F21" s="9"/>
    </row>
    <row r="22" spans="1:6" x14ac:dyDescent="0.25">
      <c r="A22" s="5">
        <v>13</v>
      </c>
      <c r="B22" s="11" t="s">
        <v>71</v>
      </c>
      <c r="C22" s="21"/>
      <c r="D22" s="9"/>
      <c r="E22" s="9"/>
      <c r="F22" s="9"/>
    </row>
    <row r="23" spans="1:6" x14ac:dyDescent="0.25">
      <c r="A23" s="5">
        <v>14</v>
      </c>
      <c r="B23" s="11" t="s">
        <v>72</v>
      </c>
      <c r="C23" s="14"/>
      <c r="D23" s="9"/>
      <c r="E23" s="9"/>
      <c r="F23" s="9"/>
    </row>
    <row r="24" spans="1:6" x14ac:dyDescent="0.25">
      <c r="A24" s="5">
        <v>15</v>
      </c>
      <c r="B24" s="11" t="s">
        <v>73</v>
      </c>
      <c r="C24" s="14"/>
      <c r="D24" s="9"/>
      <c r="E24" s="9"/>
      <c r="F24" s="9"/>
    </row>
    <row r="25" spans="1:6" x14ac:dyDescent="0.25">
      <c r="A25" s="5">
        <v>16</v>
      </c>
      <c r="B25" s="11" t="s">
        <v>74</v>
      </c>
      <c r="C25" s="14"/>
      <c r="D25" s="9"/>
      <c r="E25" s="9"/>
      <c r="F25" s="9"/>
    </row>
    <row r="26" spans="1:6" x14ac:dyDescent="0.25">
      <c r="A26" s="5">
        <v>17</v>
      </c>
      <c r="B26" s="11" t="s">
        <v>75</v>
      </c>
      <c r="C26" s="9"/>
      <c r="D26" s="9"/>
      <c r="E26" s="9"/>
      <c r="F26" s="9"/>
    </row>
    <row r="27" spans="1:6" x14ac:dyDescent="0.25">
      <c r="A27" s="5">
        <v>18</v>
      </c>
      <c r="B27" s="11" t="s">
        <v>76</v>
      </c>
      <c r="C27" s="14"/>
      <c r="D27" s="9"/>
      <c r="E27" s="9"/>
      <c r="F27" s="9"/>
    </row>
    <row r="28" spans="1:6" x14ac:dyDescent="0.25">
      <c r="A28" s="5">
        <v>19</v>
      </c>
      <c r="B28" s="11" t="s">
        <v>77</v>
      </c>
      <c r="C28" s="12">
        <f>D28+E28</f>
        <v>245</v>
      </c>
      <c r="D28" s="9">
        <v>145</v>
      </c>
      <c r="E28" s="9">
        <v>100</v>
      </c>
      <c r="F28" s="9"/>
    </row>
    <row r="29" spans="1:6" x14ac:dyDescent="0.25">
      <c r="A29" s="5">
        <v>20</v>
      </c>
      <c r="B29" s="11" t="s">
        <v>78</v>
      </c>
      <c r="C29" s="14"/>
      <c r="D29" s="9"/>
      <c r="E29" s="9"/>
      <c r="F29" s="9"/>
    </row>
    <row r="30" spans="1:6" x14ac:dyDescent="0.25">
      <c r="A30" s="5">
        <v>21</v>
      </c>
      <c r="B30" s="11" t="s">
        <v>79</v>
      </c>
      <c r="C30" s="14"/>
      <c r="D30" s="9"/>
      <c r="E30" s="9"/>
      <c r="F30" s="9"/>
    </row>
    <row r="31" spans="1:6" x14ac:dyDescent="0.25">
      <c r="A31" s="5">
        <v>22</v>
      </c>
      <c r="B31" s="11" t="s">
        <v>83</v>
      </c>
      <c r="C31" s="14"/>
      <c r="D31" s="9"/>
      <c r="E31" s="9"/>
      <c r="F31" s="9"/>
    </row>
    <row r="32" spans="1:6" x14ac:dyDescent="0.25">
      <c r="A32" s="5">
        <v>23</v>
      </c>
      <c r="B32" s="11" t="s">
        <v>80</v>
      </c>
      <c r="C32" s="9"/>
      <c r="D32" s="9"/>
      <c r="E32" s="9"/>
      <c r="F32" s="9"/>
    </row>
    <row r="33" spans="1:6" x14ac:dyDescent="0.25">
      <c r="A33" s="5">
        <v>24</v>
      </c>
      <c r="B33" s="11" t="s">
        <v>81</v>
      </c>
      <c r="C33" s="14"/>
      <c r="D33" s="9"/>
      <c r="E33" s="9"/>
      <c r="F33" s="9"/>
    </row>
    <row r="34" spans="1:6" x14ac:dyDescent="0.25">
      <c r="A34" s="5">
        <v>25</v>
      </c>
      <c r="B34" s="11" t="s">
        <v>82</v>
      </c>
      <c r="C34" s="14"/>
      <c r="D34" s="9"/>
      <c r="E34" s="9"/>
      <c r="F34" s="9"/>
    </row>
    <row r="35" spans="1:6" s="1" customFormat="1" x14ac:dyDescent="0.25">
      <c r="A35" s="50" t="s">
        <v>20</v>
      </c>
      <c r="B35" s="51"/>
      <c r="C35" s="10">
        <f>SUM(C10:C34)</f>
        <v>245</v>
      </c>
      <c r="D35" s="10">
        <f t="shared" ref="D35:F35" si="0">SUM(D10:D34)</f>
        <v>145</v>
      </c>
      <c r="E35" s="10">
        <f t="shared" si="0"/>
        <v>100</v>
      </c>
      <c r="F35" s="10">
        <f t="shared" si="0"/>
        <v>0</v>
      </c>
    </row>
    <row r="36" spans="1:6" x14ac:dyDescent="0.25">
      <c r="C36" s="22"/>
      <c r="D36" s="22"/>
      <c r="E36" s="22"/>
      <c r="F36" s="22"/>
    </row>
    <row r="37" spans="1:6" x14ac:dyDescent="0.25">
      <c r="A37" s="1" t="s">
        <v>46</v>
      </c>
      <c r="C37" s="22"/>
      <c r="D37" s="22"/>
      <c r="E37" s="22"/>
      <c r="F37" s="22"/>
    </row>
    <row r="38" spans="1:6" x14ac:dyDescent="0.25">
      <c r="A38" s="47" t="s">
        <v>1</v>
      </c>
      <c r="B38" s="45" t="s">
        <v>5</v>
      </c>
      <c r="C38" s="52" t="s">
        <v>13</v>
      </c>
      <c r="D38" s="52"/>
      <c r="E38" s="52"/>
      <c r="F38" s="52"/>
    </row>
    <row r="39" spans="1:6" ht="15.75" customHeight="1" x14ac:dyDescent="0.25">
      <c r="A39" s="48"/>
      <c r="B39" s="45"/>
      <c r="C39" s="53" t="s">
        <v>14</v>
      </c>
      <c r="D39" s="52" t="s">
        <v>29</v>
      </c>
      <c r="E39" s="52" t="s">
        <v>30</v>
      </c>
      <c r="F39" s="52" t="s">
        <v>31</v>
      </c>
    </row>
    <row r="40" spans="1:6" x14ac:dyDescent="0.25">
      <c r="A40" s="49"/>
      <c r="B40" s="45"/>
      <c r="C40" s="52"/>
      <c r="D40" s="52"/>
      <c r="E40" s="52"/>
      <c r="F40" s="52"/>
    </row>
    <row r="41" spans="1:6" x14ac:dyDescent="0.25">
      <c r="A41" s="5">
        <v>1</v>
      </c>
      <c r="B41" s="11" t="s">
        <v>59</v>
      </c>
      <c r="C41" s="9"/>
      <c r="D41" s="9"/>
      <c r="E41" s="9"/>
      <c r="F41" s="9"/>
    </row>
    <row r="42" spans="1:6" x14ac:dyDescent="0.25">
      <c r="A42" s="5">
        <v>2</v>
      </c>
      <c r="B42" s="11" t="s">
        <v>60</v>
      </c>
      <c r="C42" s="32"/>
      <c r="D42" s="32"/>
      <c r="E42" s="32"/>
      <c r="F42" s="32"/>
    </row>
    <row r="43" spans="1:6" x14ac:dyDescent="0.25">
      <c r="A43" s="5">
        <v>3</v>
      </c>
      <c r="B43" s="11" t="s">
        <v>61</v>
      </c>
      <c r="C43" s="14"/>
      <c r="D43" s="9"/>
      <c r="E43" s="9"/>
      <c r="F43" s="9"/>
    </row>
    <row r="44" spans="1:6" x14ac:dyDescent="0.25">
      <c r="A44" s="5">
        <v>4</v>
      </c>
      <c r="B44" s="11" t="s">
        <v>62</v>
      </c>
      <c r="C44" s="14"/>
      <c r="D44" s="9"/>
      <c r="E44" s="9"/>
      <c r="F44" s="9"/>
    </row>
    <row r="45" spans="1:6" x14ac:dyDescent="0.25">
      <c r="A45" s="5">
        <v>5</v>
      </c>
      <c r="B45" s="11" t="s">
        <v>63</v>
      </c>
      <c r="C45" s="14"/>
      <c r="D45" s="9"/>
      <c r="E45" s="9"/>
      <c r="F45" s="9"/>
    </row>
    <row r="46" spans="1:6" x14ac:dyDescent="0.25">
      <c r="A46" s="5">
        <v>6</v>
      </c>
      <c r="B46" s="11" t="s">
        <v>64</v>
      </c>
      <c r="C46" s="14"/>
      <c r="D46" s="9"/>
      <c r="E46" s="9"/>
      <c r="F46" s="9"/>
    </row>
    <row r="47" spans="1:6" x14ac:dyDescent="0.25">
      <c r="A47" s="5">
        <v>7</v>
      </c>
      <c r="B47" s="11" t="s">
        <v>65</v>
      </c>
      <c r="C47" s="14"/>
      <c r="D47" s="9"/>
      <c r="E47" s="9"/>
      <c r="F47" s="9"/>
    </row>
    <row r="48" spans="1:6" x14ac:dyDescent="0.25">
      <c r="A48" s="5">
        <v>8</v>
      </c>
      <c r="B48" s="11" t="s">
        <v>66</v>
      </c>
      <c r="C48" s="14"/>
      <c r="D48" s="9"/>
      <c r="E48" s="9"/>
      <c r="F48" s="9"/>
    </row>
    <row r="49" spans="1:6" x14ac:dyDescent="0.25">
      <c r="A49" s="5">
        <v>9</v>
      </c>
      <c r="B49" s="11" t="s">
        <v>67</v>
      </c>
      <c r="C49" s="14"/>
      <c r="D49" s="9"/>
      <c r="E49" s="9"/>
      <c r="F49" s="9"/>
    </row>
    <row r="50" spans="1:6" x14ac:dyDescent="0.25">
      <c r="A50" s="5">
        <v>10</v>
      </c>
      <c r="B50" s="11" t="s">
        <v>68</v>
      </c>
      <c r="C50" s="9"/>
      <c r="D50" s="9"/>
      <c r="E50" s="9"/>
      <c r="F50" s="9"/>
    </row>
    <row r="51" spans="1:6" x14ac:dyDescent="0.25">
      <c r="A51" s="5">
        <v>11</v>
      </c>
      <c r="B51" s="11" t="s">
        <v>69</v>
      </c>
      <c r="C51" s="12"/>
      <c r="D51" s="9"/>
      <c r="E51" s="9"/>
      <c r="F51" s="9"/>
    </row>
    <row r="52" spans="1:6" x14ac:dyDescent="0.25">
      <c r="A52" s="5">
        <v>12</v>
      </c>
      <c r="B52" s="11" t="s">
        <v>70</v>
      </c>
      <c r="C52" s="12"/>
      <c r="D52" s="9"/>
      <c r="E52" s="9"/>
      <c r="F52" s="9"/>
    </row>
    <row r="53" spans="1:6" x14ac:dyDescent="0.25">
      <c r="A53" s="5">
        <v>13</v>
      </c>
      <c r="B53" s="11" t="s">
        <v>71</v>
      </c>
      <c r="C53" s="21"/>
      <c r="D53" s="9"/>
      <c r="E53" s="9"/>
      <c r="F53" s="9"/>
    </row>
    <row r="54" spans="1:6" x14ac:dyDescent="0.25">
      <c r="A54" s="5">
        <v>14</v>
      </c>
      <c r="B54" s="11" t="s">
        <v>72</v>
      </c>
      <c r="C54" s="14"/>
      <c r="D54" s="9"/>
      <c r="E54" s="9"/>
      <c r="F54" s="9"/>
    </row>
    <row r="55" spans="1:6" x14ac:dyDescent="0.25">
      <c r="A55" s="5">
        <v>15</v>
      </c>
      <c r="B55" s="11" t="s">
        <v>73</v>
      </c>
      <c r="C55" s="14"/>
      <c r="D55" s="9"/>
      <c r="E55" s="9"/>
      <c r="F55" s="9"/>
    </row>
    <row r="56" spans="1:6" x14ac:dyDescent="0.25">
      <c r="A56" s="5">
        <v>16</v>
      </c>
      <c r="B56" s="11" t="s">
        <v>74</v>
      </c>
      <c r="C56" s="14"/>
      <c r="D56" s="22"/>
      <c r="E56" s="9"/>
      <c r="F56" s="9"/>
    </row>
    <row r="57" spans="1:6" x14ac:dyDescent="0.25">
      <c r="A57" s="5">
        <v>17</v>
      </c>
      <c r="B57" s="11" t="s">
        <v>75</v>
      </c>
      <c r="C57" s="9"/>
      <c r="D57" s="9"/>
      <c r="E57" s="9"/>
      <c r="F57" s="9"/>
    </row>
    <row r="58" spans="1:6" x14ac:dyDescent="0.25">
      <c r="A58" s="5">
        <v>18</v>
      </c>
      <c r="B58" s="11" t="s">
        <v>76</v>
      </c>
      <c r="C58" s="14"/>
      <c r="D58" s="9"/>
      <c r="E58" s="9"/>
      <c r="F58" s="9"/>
    </row>
    <row r="59" spans="1:6" x14ac:dyDescent="0.25">
      <c r="A59" s="5">
        <v>19</v>
      </c>
      <c r="B59" s="11" t="s">
        <v>77</v>
      </c>
      <c r="C59" s="14">
        <f>D59+E59+F59</f>
        <v>345</v>
      </c>
      <c r="D59" s="9">
        <v>251</v>
      </c>
      <c r="E59" s="9">
        <v>93</v>
      </c>
      <c r="F59" s="9">
        <v>1</v>
      </c>
    </row>
    <row r="60" spans="1:6" x14ac:dyDescent="0.25">
      <c r="A60" s="5">
        <v>20</v>
      </c>
      <c r="B60" s="11" t="s">
        <v>78</v>
      </c>
      <c r="C60" s="14"/>
      <c r="D60" s="9"/>
      <c r="E60" s="9"/>
      <c r="F60" s="9"/>
    </row>
    <row r="61" spans="1:6" x14ac:dyDescent="0.25">
      <c r="A61" s="5">
        <v>21</v>
      </c>
      <c r="B61" s="11" t="s">
        <v>79</v>
      </c>
      <c r="C61" s="14"/>
      <c r="D61" s="9"/>
      <c r="E61" s="9"/>
      <c r="F61" s="9"/>
    </row>
    <row r="62" spans="1:6" x14ac:dyDescent="0.25">
      <c r="A62" s="5">
        <v>22</v>
      </c>
      <c r="B62" s="11" t="s">
        <v>83</v>
      </c>
      <c r="C62" s="14"/>
      <c r="D62" s="9"/>
      <c r="E62" s="9"/>
      <c r="F62" s="9"/>
    </row>
    <row r="63" spans="1:6" x14ac:dyDescent="0.25">
      <c r="A63" s="5">
        <v>23</v>
      </c>
      <c r="B63" s="11" t="s">
        <v>80</v>
      </c>
      <c r="C63" s="9"/>
      <c r="D63" s="9"/>
      <c r="E63" s="9"/>
      <c r="F63" s="9"/>
    </row>
    <row r="64" spans="1:6" x14ac:dyDescent="0.25">
      <c r="A64" s="5">
        <v>24</v>
      </c>
      <c r="B64" s="11" t="s">
        <v>81</v>
      </c>
      <c r="C64" s="14"/>
      <c r="D64" s="9"/>
      <c r="E64" s="9"/>
      <c r="F64" s="9"/>
    </row>
    <row r="65" spans="1:6" x14ac:dyDescent="0.25">
      <c r="A65" s="5">
        <v>25</v>
      </c>
      <c r="B65" s="11" t="s">
        <v>82</v>
      </c>
      <c r="C65" s="14"/>
      <c r="D65" s="9"/>
      <c r="E65" s="9"/>
      <c r="F65" s="9"/>
    </row>
    <row r="66" spans="1:6" s="1" customFormat="1" x14ac:dyDescent="0.25">
      <c r="A66" s="50" t="s">
        <v>20</v>
      </c>
      <c r="B66" s="51"/>
      <c r="C66" s="10">
        <f>SUM(C41:C65)</f>
        <v>345</v>
      </c>
      <c r="D66" s="10">
        <f t="shared" ref="D66:F66" si="1">SUM(D41:D65)</f>
        <v>251</v>
      </c>
      <c r="E66" s="10">
        <f t="shared" si="1"/>
        <v>93</v>
      </c>
      <c r="F66" s="10">
        <f t="shared" si="1"/>
        <v>1</v>
      </c>
    </row>
    <row r="67" spans="1:6" x14ac:dyDescent="0.25">
      <c r="C67" s="22"/>
      <c r="D67" s="22"/>
      <c r="E67" s="22"/>
      <c r="F67" s="22"/>
    </row>
    <row r="68" spans="1:6" x14ac:dyDescent="0.25">
      <c r="A68" s="1" t="s">
        <v>47</v>
      </c>
      <c r="C68" s="22"/>
      <c r="D68" s="22"/>
      <c r="E68" s="22"/>
      <c r="F68" s="22"/>
    </row>
    <row r="69" spans="1:6" x14ac:dyDescent="0.25">
      <c r="A69" s="47" t="s">
        <v>1</v>
      </c>
      <c r="B69" s="45" t="s">
        <v>5</v>
      </c>
      <c r="C69" s="52" t="s">
        <v>13</v>
      </c>
      <c r="D69" s="52"/>
      <c r="E69" s="52"/>
      <c r="F69" s="52"/>
    </row>
    <row r="70" spans="1:6" ht="15.75" customHeight="1" x14ac:dyDescent="0.25">
      <c r="A70" s="48"/>
      <c r="B70" s="45"/>
      <c r="C70" s="53" t="s">
        <v>14</v>
      </c>
      <c r="D70" s="52" t="s">
        <v>29</v>
      </c>
      <c r="E70" s="52" t="s">
        <v>30</v>
      </c>
      <c r="F70" s="52" t="s">
        <v>31</v>
      </c>
    </row>
    <row r="71" spans="1:6" x14ac:dyDescent="0.25">
      <c r="A71" s="49"/>
      <c r="B71" s="45"/>
      <c r="C71" s="52"/>
      <c r="D71" s="52"/>
      <c r="E71" s="52"/>
      <c r="F71" s="52"/>
    </row>
    <row r="72" spans="1:6" x14ac:dyDescent="0.25">
      <c r="A72" s="5">
        <v>1</v>
      </c>
      <c r="B72" s="11" t="s">
        <v>59</v>
      </c>
      <c r="C72" s="14"/>
      <c r="D72" s="9"/>
      <c r="E72" s="9"/>
      <c r="F72" s="9"/>
    </row>
    <row r="73" spans="1:6" x14ac:dyDescent="0.25">
      <c r="A73" s="5">
        <v>2</v>
      </c>
      <c r="B73" s="11" t="s">
        <v>60</v>
      </c>
      <c r="C73" s="32"/>
      <c r="D73" s="32"/>
      <c r="E73" s="32"/>
      <c r="F73" s="32"/>
    </row>
    <row r="74" spans="1:6" x14ac:dyDescent="0.25">
      <c r="A74" s="5">
        <v>3</v>
      </c>
      <c r="B74" s="11" t="s">
        <v>61</v>
      </c>
      <c r="C74" s="14"/>
      <c r="D74" s="9"/>
      <c r="E74" s="9"/>
      <c r="F74" s="9"/>
    </row>
    <row r="75" spans="1:6" x14ac:dyDescent="0.25">
      <c r="A75" s="5">
        <v>4</v>
      </c>
      <c r="B75" s="11" t="s">
        <v>62</v>
      </c>
      <c r="C75" s="14"/>
      <c r="D75" s="9"/>
      <c r="E75" s="9"/>
      <c r="F75" s="9"/>
    </row>
    <row r="76" spans="1:6" x14ac:dyDescent="0.25">
      <c r="A76" s="5">
        <v>5</v>
      </c>
      <c r="B76" s="11" t="s">
        <v>63</v>
      </c>
      <c r="C76" s="14"/>
      <c r="D76" s="9"/>
      <c r="E76" s="9"/>
      <c r="F76" s="9"/>
    </row>
    <row r="77" spans="1:6" x14ac:dyDescent="0.25">
      <c r="A77" s="5">
        <v>6</v>
      </c>
      <c r="B77" s="11" t="s">
        <v>64</v>
      </c>
      <c r="C77" s="14"/>
      <c r="D77" s="9"/>
      <c r="E77" s="9"/>
      <c r="F77" s="9"/>
    </row>
    <row r="78" spans="1:6" x14ac:dyDescent="0.25">
      <c r="A78" s="5">
        <v>7</v>
      </c>
      <c r="B78" s="11" t="s">
        <v>65</v>
      </c>
      <c r="C78" s="14"/>
      <c r="D78" s="9"/>
      <c r="E78" s="9"/>
      <c r="F78" s="9"/>
    </row>
    <row r="79" spans="1:6" x14ac:dyDescent="0.25">
      <c r="A79" s="5">
        <v>8</v>
      </c>
      <c r="B79" s="11" t="s">
        <v>66</v>
      </c>
      <c r="C79" s="14"/>
      <c r="D79" s="9"/>
      <c r="E79" s="9"/>
      <c r="F79" s="9"/>
    </row>
    <row r="80" spans="1:6" x14ac:dyDescent="0.25">
      <c r="A80" s="5">
        <v>9</v>
      </c>
      <c r="B80" s="11" t="s">
        <v>67</v>
      </c>
      <c r="C80" s="14"/>
      <c r="D80" s="9"/>
      <c r="E80" s="9"/>
      <c r="F80" s="9"/>
    </row>
    <row r="81" spans="1:6" x14ac:dyDescent="0.25">
      <c r="A81" s="5">
        <v>10</v>
      </c>
      <c r="B81" s="11" t="s">
        <v>68</v>
      </c>
      <c r="C81" s="9"/>
      <c r="D81" s="9"/>
      <c r="E81" s="9"/>
      <c r="F81" s="9"/>
    </row>
    <row r="82" spans="1:6" x14ac:dyDescent="0.25">
      <c r="A82" s="5">
        <v>11</v>
      </c>
      <c r="B82" s="11" t="s">
        <v>69</v>
      </c>
      <c r="C82" s="12"/>
      <c r="D82" s="9"/>
      <c r="E82" s="9"/>
      <c r="F82" s="9"/>
    </row>
    <row r="83" spans="1:6" x14ac:dyDescent="0.25">
      <c r="A83" s="5">
        <v>12</v>
      </c>
      <c r="B83" s="11" t="s">
        <v>70</v>
      </c>
      <c r="C83" s="12"/>
      <c r="D83" s="9"/>
      <c r="E83" s="9"/>
      <c r="F83" s="9"/>
    </row>
    <row r="84" spans="1:6" x14ac:dyDescent="0.25">
      <c r="A84" s="5">
        <v>13</v>
      </c>
      <c r="B84" s="11" t="s">
        <v>71</v>
      </c>
      <c r="C84" s="21"/>
      <c r="D84" s="9"/>
      <c r="E84" s="9"/>
      <c r="F84" s="9"/>
    </row>
    <row r="85" spans="1:6" x14ac:dyDescent="0.25">
      <c r="A85" s="5">
        <v>14</v>
      </c>
      <c r="B85" s="11" t="s">
        <v>72</v>
      </c>
      <c r="C85" s="14"/>
      <c r="D85" s="9"/>
      <c r="E85" s="9"/>
      <c r="F85" s="9"/>
    </row>
    <row r="86" spans="1:6" x14ac:dyDescent="0.25">
      <c r="A86" s="5">
        <v>15</v>
      </c>
      <c r="B86" s="11" t="s">
        <v>73</v>
      </c>
      <c r="C86" s="14"/>
      <c r="D86" s="9"/>
      <c r="E86" s="9"/>
      <c r="F86" s="9"/>
    </row>
    <row r="87" spans="1:6" x14ac:dyDescent="0.25">
      <c r="A87" s="5">
        <v>16</v>
      </c>
      <c r="B87" s="11" t="s">
        <v>74</v>
      </c>
      <c r="C87" s="14"/>
      <c r="D87" s="22"/>
      <c r="E87" s="9"/>
      <c r="F87" s="9"/>
    </row>
    <row r="88" spans="1:6" x14ac:dyDescent="0.25">
      <c r="A88" s="5">
        <v>17</v>
      </c>
      <c r="B88" s="11" t="s">
        <v>75</v>
      </c>
      <c r="C88" s="9"/>
      <c r="D88" s="9"/>
      <c r="E88" s="9"/>
      <c r="F88" s="9"/>
    </row>
    <row r="89" spans="1:6" x14ac:dyDescent="0.25">
      <c r="A89" s="5">
        <v>18</v>
      </c>
      <c r="B89" s="11" t="s">
        <v>76</v>
      </c>
      <c r="C89" s="14"/>
      <c r="D89" s="9"/>
      <c r="E89" s="9"/>
      <c r="F89" s="9"/>
    </row>
    <row r="90" spans="1:6" x14ac:dyDescent="0.25">
      <c r="A90" s="5">
        <v>19</v>
      </c>
      <c r="B90" s="11" t="s">
        <v>77</v>
      </c>
      <c r="C90" s="14">
        <f>D90+E90+F90</f>
        <v>345</v>
      </c>
      <c r="D90" s="9">
        <v>171</v>
      </c>
      <c r="E90" s="9">
        <v>151</v>
      </c>
      <c r="F90" s="9">
        <v>23</v>
      </c>
    </row>
    <row r="91" spans="1:6" x14ac:dyDescent="0.25">
      <c r="A91" s="5">
        <v>20</v>
      </c>
      <c r="B91" s="11" t="s">
        <v>78</v>
      </c>
      <c r="C91" s="14"/>
      <c r="D91" s="9"/>
      <c r="E91" s="9"/>
      <c r="F91" s="9"/>
    </row>
    <row r="92" spans="1:6" x14ac:dyDescent="0.25">
      <c r="A92" s="5">
        <v>21</v>
      </c>
      <c r="B92" s="11" t="s">
        <v>79</v>
      </c>
      <c r="C92" s="14"/>
      <c r="D92" s="9"/>
      <c r="E92" s="9"/>
      <c r="F92" s="9"/>
    </row>
    <row r="93" spans="1:6" x14ac:dyDescent="0.25">
      <c r="A93" s="5">
        <v>22</v>
      </c>
      <c r="B93" s="11" t="s">
        <v>83</v>
      </c>
      <c r="C93" s="14"/>
      <c r="D93" s="9"/>
      <c r="E93" s="9"/>
      <c r="F93" s="9"/>
    </row>
    <row r="94" spans="1:6" x14ac:dyDescent="0.25">
      <c r="A94" s="5">
        <v>23</v>
      </c>
      <c r="B94" s="11" t="s">
        <v>80</v>
      </c>
      <c r="C94" s="14"/>
      <c r="D94" s="9"/>
      <c r="E94" s="9"/>
      <c r="F94" s="9"/>
    </row>
    <row r="95" spans="1:6" x14ac:dyDescent="0.25">
      <c r="A95" s="5">
        <v>24</v>
      </c>
      <c r="B95" s="11" t="s">
        <v>81</v>
      </c>
      <c r="C95" s="14"/>
      <c r="D95" s="9"/>
      <c r="E95" s="9"/>
      <c r="F95" s="9"/>
    </row>
    <row r="96" spans="1:6" x14ac:dyDescent="0.25">
      <c r="A96" s="5">
        <v>25</v>
      </c>
      <c r="B96" s="11" t="s">
        <v>82</v>
      </c>
      <c r="C96" s="14"/>
      <c r="D96" s="9"/>
      <c r="E96" s="9"/>
      <c r="F96" s="9"/>
    </row>
    <row r="97" spans="1:6" s="1" customFormat="1" x14ac:dyDescent="0.25">
      <c r="A97" s="50" t="s">
        <v>20</v>
      </c>
      <c r="B97" s="51"/>
      <c r="C97" s="10">
        <f>SUM(C72:C96)</f>
        <v>345</v>
      </c>
      <c r="D97" s="10">
        <f t="shared" ref="D97:F97" si="2">SUM(D72:D96)</f>
        <v>171</v>
      </c>
      <c r="E97" s="10">
        <f t="shared" si="2"/>
        <v>151</v>
      </c>
      <c r="F97" s="10">
        <f t="shared" si="2"/>
        <v>23</v>
      </c>
    </row>
    <row r="98" spans="1:6" x14ac:dyDescent="0.25">
      <c r="C98" s="22"/>
      <c r="D98" s="22"/>
      <c r="E98" s="22"/>
      <c r="F98" s="22"/>
    </row>
    <row r="99" spans="1:6" x14ac:dyDescent="0.25">
      <c r="A99" s="1" t="s">
        <v>48</v>
      </c>
      <c r="C99" s="22"/>
      <c r="D99" s="22"/>
      <c r="E99" s="22"/>
      <c r="F99" s="22"/>
    </row>
    <row r="100" spans="1:6" x14ac:dyDescent="0.25">
      <c r="A100" s="47" t="s">
        <v>1</v>
      </c>
      <c r="B100" s="45" t="s">
        <v>5</v>
      </c>
      <c r="C100" s="52" t="s">
        <v>13</v>
      </c>
      <c r="D100" s="52"/>
      <c r="E100" s="52"/>
      <c r="F100" s="52"/>
    </row>
    <row r="101" spans="1:6" ht="15.75" customHeight="1" x14ac:dyDescent="0.25">
      <c r="A101" s="48"/>
      <c r="B101" s="45"/>
      <c r="C101" s="53" t="s">
        <v>14</v>
      </c>
      <c r="D101" s="52" t="s">
        <v>29</v>
      </c>
      <c r="E101" s="52" t="s">
        <v>30</v>
      </c>
      <c r="F101" s="52" t="s">
        <v>31</v>
      </c>
    </row>
    <row r="102" spans="1:6" x14ac:dyDescent="0.25">
      <c r="A102" s="49"/>
      <c r="B102" s="45"/>
      <c r="C102" s="52"/>
      <c r="D102" s="52"/>
      <c r="E102" s="52"/>
      <c r="F102" s="52"/>
    </row>
    <row r="103" spans="1:6" x14ac:dyDescent="0.25">
      <c r="A103" s="5">
        <v>1</v>
      </c>
      <c r="B103" s="11" t="s">
        <v>59</v>
      </c>
      <c r="C103" s="14"/>
      <c r="D103" s="9"/>
      <c r="E103" s="9"/>
      <c r="F103" s="9"/>
    </row>
    <row r="104" spans="1:6" x14ac:dyDescent="0.25">
      <c r="A104" s="5">
        <v>2</v>
      </c>
      <c r="B104" s="11" t="s">
        <v>60</v>
      </c>
      <c r="C104" s="32"/>
      <c r="D104" s="32"/>
      <c r="E104" s="32"/>
      <c r="F104" s="32"/>
    </row>
    <row r="105" spans="1:6" x14ac:dyDescent="0.25">
      <c r="A105" s="5">
        <v>3</v>
      </c>
      <c r="B105" s="11" t="s">
        <v>61</v>
      </c>
      <c r="C105" s="14"/>
      <c r="D105" s="9"/>
      <c r="E105" s="9"/>
      <c r="F105" s="9"/>
    </row>
    <row r="106" spans="1:6" x14ac:dyDescent="0.25">
      <c r="A106" s="5">
        <v>4</v>
      </c>
      <c r="B106" s="11" t="s">
        <v>62</v>
      </c>
      <c r="C106" s="14"/>
      <c r="D106" s="9"/>
      <c r="E106" s="9"/>
      <c r="F106" s="9"/>
    </row>
    <row r="107" spans="1:6" x14ac:dyDescent="0.25">
      <c r="A107" s="5">
        <v>5</v>
      </c>
      <c r="B107" s="11" t="s">
        <v>63</v>
      </c>
      <c r="C107" s="14"/>
      <c r="D107" s="9"/>
      <c r="E107" s="9"/>
      <c r="F107" s="9"/>
    </row>
    <row r="108" spans="1:6" x14ac:dyDescent="0.25">
      <c r="A108" s="5">
        <v>6</v>
      </c>
      <c r="B108" s="11" t="s">
        <v>64</v>
      </c>
      <c r="C108" s="14"/>
      <c r="D108" s="9"/>
      <c r="E108" s="9"/>
      <c r="F108" s="9"/>
    </row>
    <row r="109" spans="1:6" x14ac:dyDescent="0.25">
      <c r="A109" s="5">
        <v>7</v>
      </c>
      <c r="B109" s="11" t="s">
        <v>65</v>
      </c>
      <c r="C109" s="14"/>
      <c r="D109" s="9"/>
      <c r="E109" s="9"/>
      <c r="F109" s="9"/>
    </row>
    <row r="110" spans="1:6" x14ac:dyDescent="0.25">
      <c r="A110" s="5">
        <v>8</v>
      </c>
      <c r="B110" s="11" t="s">
        <v>66</v>
      </c>
      <c r="C110" s="14"/>
      <c r="D110" s="9"/>
      <c r="E110" s="9"/>
      <c r="F110" s="9"/>
    </row>
    <row r="111" spans="1:6" x14ac:dyDescent="0.25">
      <c r="A111" s="5">
        <v>9</v>
      </c>
      <c r="B111" s="11" t="s">
        <v>67</v>
      </c>
      <c r="C111" s="14"/>
      <c r="D111" s="9"/>
      <c r="E111" s="9"/>
      <c r="F111" s="9"/>
    </row>
    <row r="112" spans="1:6" x14ac:dyDescent="0.25">
      <c r="A112" s="5">
        <v>10</v>
      </c>
      <c r="B112" s="11" t="s">
        <v>68</v>
      </c>
      <c r="C112" s="9"/>
      <c r="D112" s="9"/>
      <c r="E112" s="9"/>
      <c r="F112" s="9"/>
    </row>
    <row r="113" spans="1:6" x14ac:dyDescent="0.25">
      <c r="A113" s="5">
        <v>11</v>
      </c>
      <c r="B113" s="11" t="s">
        <v>69</v>
      </c>
      <c r="C113" s="12"/>
      <c r="D113" s="9"/>
      <c r="E113" s="9"/>
      <c r="F113" s="9"/>
    </row>
    <row r="114" spans="1:6" x14ac:dyDescent="0.25">
      <c r="A114" s="5">
        <v>12</v>
      </c>
      <c r="B114" s="11" t="s">
        <v>70</v>
      </c>
      <c r="C114" s="12"/>
      <c r="D114" s="9"/>
      <c r="E114" s="9"/>
      <c r="F114" s="9"/>
    </row>
    <row r="115" spans="1:6" x14ac:dyDescent="0.25">
      <c r="A115" s="5">
        <v>13</v>
      </c>
      <c r="B115" s="11" t="s">
        <v>71</v>
      </c>
      <c r="C115" s="21"/>
      <c r="D115" s="9"/>
      <c r="E115" s="9"/>
      <c r="F115" s="9"/>
    </row>
    <row r="116" spans="1:6" x14ac:dyDescent="0.25">
      <c r="A116" s="5">
        <v>14</v>
      </c>
      <c r="B116" s="11" t="s">
        <v>72</v>
      </c>
      <c r="C116" s="14"/>
      <c r="D116" s="9"/>
      <c r="E116" s="9"/>
      <c r="F116" s="9"/>
    </row>
    <row r="117" spans="1:6" x14ac:dyDescent="0.25">
      <c r="A117" s="5">
        <v>15</v>
      </c>
      <c r="B117" s="11" t="s">
        <v>73</v>
      </c>
      <c r="C117" s="14"/>
      <c r="D117" s="9"/>
      <c r="E117" s="9"/>
      <c r="F117" s="9"/>
    </row>
    <row r="118" spans="1:6" x14ac:dyDescent="0.25">
      <c r="A118" s="5">
        <v>16</v>
      </c>
      <c r="B118" s="11" t="s">
        <v>74</v>
      </c>
      <c r="C118" s="14"/>
      <c r="D118" s="9"/>
      <c r="E118" s="9"/>
      <c r="F118" s="9"/>
    </row>
    <row r="119" spans="1:6" x14ac:dyDescent="0.25">
      <c r="A119" s="5">
        <v>17</v>
      </c>
      <c r="B119" s="11" t="s">
        <v>75</v>
      </c>
      <c r="C119" s="9"/>
      <c r="D119" s="9"/>
      <c r="E119" s="9"/>
      <c r="F119" s="9"/>
    </row>
    <row r="120" spans="1:6" x14ac:dyDescent="0.25">
      <c r="A120" s="5">
        <v>18</v>
      </c>
      <c r="B120" s="11" t="s">
        <v>76</v>
      </c>
      <c r="C120" s="14"/>
      <c r="D120" s="9"/>
      <c r="E120" s="9"/>
      <c r="F120" s="9"/>
    </row>
    <row r="121" spans="1:6" x14ac:dyDescent="0.25">
      <c r="A121" s="5">
        <v>19</v>
      </c>
      <c r="B121" s="11" t="s">
        <v>77</v>
      </c>
      <c r="C121" s="14">
        <f>D121+E121+F121</f>
        <v>345</v>
      </c>
      <c r="D121" s="9">
        <v>204</v>
      </c>
      <c r="E121" s="9">
        <v>139</v>
      </c>
      <c r="F121" s="9">
        <v>2</v>
      </c>
    </row>
    <row r="122" spans="1:6" x14ac:dyDescent="0.25">
      <c r="A122" s="5">
        <v>20</v>
      </c>
      <c r="B122" s="11" t="s">
        <v>78</v>
      </c>
      <c r="C122" s="14"/>
      <c r="D122" s="9"/>
      <c r="E122" s="9"/>
      <c r="F122" s="9"/>
    </row>
    <row r="123" spans="1:6" x14ac:dyDescent="0.25">
      <c r="A123" s="5">
        <v>21</v>
      </c>
      <c r="B123" s="11" t="s">
        <v>79</v>
      </c>
      <c r="C123" s="14"/>
      <c r="D123" s="9"/>
      <c r="E123" s="9"/>
      <c r="F123" s="9"/>
    </row>
    <row r="124" spans="1:6" x14ac:dyDescent="0.25">
      <c r="A124" s="5">
        <v>22</v>
      </c>
      <c r="B124" s="11" t="s">
        <v>83</v>
      </c>
      <c r="C124" s="14"/>
      <c r="D124" s="9"/>
      <c r="E124" s="9"/>
      <c r="F124" s="9"/>
    </row>
    <row r="125" spans="1:6" x14ac:dyDescent="0.25">
      <c r="A125" s="5">
        <v>23</v>
      </c>
      <c r="B125" s="11" t="s">
        <v>80</v>
      </c>
      <c r="C125" s="14"/>
      <c r="D125" s="9"/>
      <c r="E125" s="9"/>
      <c r="F125" s="9"/>
    </row>
    <row r="126" spans="1:6" x14ac:dyDescent="0.25">
      <c r="A126" s="5">
        <v>24</v>
      </c>
      <c r="B126" s="11" t="s">
        <v>81</v>
      </c>
      <c r="C126" s="14"/>
      <c r="D126" s="9"/>
      <c r="E126" s="9"/>
      <c r="F126" s="9"/>
    </row>
    <row r="127" spans="1:6" x14ac:dyDescent="0.25">
      <c r="A127" s="5">
        <v>25</v>
      </c>
      <c r="B127" s="11" t="s">
        <v>82</v>
      </c>
      <c r="C127" s="14"/>
      <c r="D127" s="9"/>
      <c r="E127" s="9"/>
      <c r="F127" s="9"/>
    </row>
    <row r="128" spans="1:6" x14ac:dyDescent="0.25">
      <c r="A128" s="50" t="s">
        <v>20</v>
      </c>
      <c r="B128" s="51"/>
      <c r="C128" s="10">
        <f>SUM(C103:C127)</f>
        <v>345</v>
      </c>
      <c r="D128" s="10">
        <f t="shared" ref="D128:F128" si="3">SUM(D103:D127)</f>
        <v>204</v>
      </c>
      <c r="E128" s="10">
        <f t="shared" si="3"/>
        <v>139</v>
      </c>
      <c r="F128" s="10">
        <f t="shared" si="3"/>
        <v>2</v>
      </c>
    </row>
    <row r="129" spans="1:6" x14ac:dyDescent="0.25">
      <c r="C129" s="22"/>
      <c r="D129" s="22"/>
      <c r="E129" s="22"/>
      <c r="F129" s="22"/>
    </row>
    <row r="130" spans="1:6" x14ac:dyDescent="0.25">
      <c r="A130" s="1" t="s">
        <v>49</v>
      </c>
      <c r="C130" s="22"/>
      <c r="D130" s="22"/>
      <c r="E130" s="22"/>
      <c r="F130" s="22"/>
    </row>
    <row r="131" spans="1:6" x14ac:dyDescent="0.25">
      <c r="A131" s="47" t="s">
        <v>1</v>
      </c>
      <c r="B131" s="45" t="s">
        <v>5</v>
      </c>
      <c r="C131" s="52" t="s">
        <v>13</v>
      </c>
      <c r="D131" s="52"/>
      <c r="E131" s="52"/>
      <c r="F131" s="52"/>
    </row>
    <row r="132" spans="1:6" ht="15.75" customHeight="1" x14ac:dyDescent="0.25">
      <c r="A132" s="48"/>
      <c r="B132" s="45"/>
      <c r="C132" s="53" t="s">
        <v>14</v>
      </c>
      <c r="D132" s="52" t="s">
        <v>29</v>
      </c>
      <c r="E132" s="52" t="s">
        <v>30</v>
      </c>
      <c r="F132" s="52" t="s">
        <v>31</v>
      </c>
    </row>
    <row r="133" spans="1:6" x14ac:dyDescent="0.25">
      <c r="A133" s="49"/>
      <c r="B133" s="45"/>
      <c r="C133" s="52"/>
      <c r="D133" s="52"/>
      <c r="E133" s="52"/>
      <c r="F133" s="52"/>
    </row>
    <row r="134" spans="1:6" x14ac:dyDescent="0.25">
      <c r="A134" s="5">
        <v>1</v>
      </c>
      <c r="B134" s="11" t="s">
        <v>59</v>
      </c>
      <c r="C134" s="14"/>
      <c r="D134" s="9"/>
      <c r="E134" s="9"/>
      <c r="F134" s="9"/>
    </row>
    <row r="135" spans="1:6" x14ac:dyDescent="0.25">
      <c r="A135" s="5">
        <v>2</v>
      </c>
      <c r="B135" s="11" t="s">
        <v>60</v>
      </c>
      <c r="C135" s="33"/>
      <c r="D135" s="33"/>
      <c r="E135" s="33"/>
      <c r="F135" s="33"/>
    </row>
    <row r="136" spans="1:6" x14ac:dyDescent="0.25">
      <c r="A136" s="5">
        <v>3</v>
      </c>
      <c r="B136" s="11" t="s">
        <v>61</v>
      </c>
      <c r="C136" s="14"/>
      <c r="D136" s="9"/>
      <c r="E136" s="9"/>
      <c r="F136" s="9"/>
    </row>
    <row r="137" spans="1:6" x14ac:dyDescent="0.25">
      <c r="A137" s="5">
        <v>4</v>
      </c>
      <c r="B137" s="11" t="s">
        <v>62</v>
      </c>
      <c r="C137" s="14"/>
      <c r="D137" s="9"/>
      <c r="E137" s="9"/>
      <c r="F137" s="9"/>
    </row>
    <row r="138" spans="1:6" x14ac:dyDescent="0.25">
      <c r="A138" s="5">
        <v>5</v>
      </c>
      <c r="B138" s="11" t="s">
        <v>63</v>
      </c>
      <c r="C138" s="14"/>
      <c r="D138" s="9"/>
      <c r="E138" s="9"/>
      <c r="F138" s="9"/>
    </row>
    <row r="139" spans="1:6" x14ac:dyDescent="0.25">
      <c r="A139" s="5">
        <v>6</v>
      </c>
      <c r="B139" s="11" t="s">
        <v>64</v>
      </c>
      <c r="C139" s="14"/>
      <c r="D139" s="9"/>
      <c r="E139" s="9"/>
      <c r="F139" s="9"/>
    </row>
    <row r="140" spans="1:6" x14ac:dyDescent="0.25">
      <c r="A140" s="5">
        <v>7</v>
      </c>
      <c r="B140" s="11" t="s">
        <v>65</v>
      </c>
      <c r="C140" s="14"/>
      <c r="D140" s="9"/>
      <c r="E140" s="9"/>
      <c r="F140" s="9"/>
    </row>
    <row r="141" spans="1:6" x14ac:dyDescent="0.25">
      <c r="A141" s="5">
        <v>8</v>
      </c>
      <c r="B141" s="11" t="s">
        <v>66</v>
      </c>
      <c r="C141" s="14"/>
      <c r="D141" s="9"/>
      <c r="E141" s="9"/>
      <c r="F141" s="9"/>
    </row>
    <row r="142" spans="1:6" x14ac:dyDescent="0.25">
      <c r="A142" s="5">
        <v>9</v>
      </c>
      <c r="B142" s="11" t="s">
        <v>67</v>
      </c>
      <c r="C142" s="14"/>
      <c r="D142" s="9"/>
      <c r="E142" s="9"/>
      <c r="F142" s="9"/>
    </row>
    <row r="143" spans="1:6" x14ac:dyDescent="0.25">
      <c r="A143" s="5">
        <v>10</v>
      </c>
      <c r="B143" s="11" t="s">
        <v>68</v>
      </c>
      <c r="C143" s="9"/>
      <c r="D143" s="9"/>
      <c r="E143" s="9"/>
      <c r="F143" s="9"/>
    </row>
    <row r="144" spans="1:6" x14ac:dyDescent="0.25">
      <c r="A144" s="5">
        <v>11</v>
      </c>
      <c r="B144" s="11" t="s">
        <v>69</v>
      </c>
      <c r="C144" s="12"/>
      <c r="D144" s="9"/>
      <c r="E144" s="9"/>
      <c r="F144" s="9"/>
    </row>
    <row r="145" spans="1:6" x14ac:dyDescent="0.25">
      <c r="A145" s="5">
        <v>12</v>
      </c>
      <c r="B145" s="11" t="s">
        <v>70</v>
      </c>
      <c r="C145" s="12"/>
      <c r="D145" s="9"/>
      <c r="E145" s="9"/>
      <c r="F145" s="9"/>
    </row>
    <row r="146" spans="1:6" x14ac:dyDescent="0.25">
      <c r="A146" s="5">
        <v>13</v>
      </c>
      <c r="B146" s="11" t="s">
        <v>71</v>
      </c>
      <c r="C146" s="21"/>
      <c r="D146" s="9"/>
      <c r="E146" s="9"/>
      <c r="F146" s="9"/>
    </row>
    <row r="147" spans="1:6" x14ac:dyDescent="0.25">
      <c r="A147" s="5">
        <v>14</v>
      </c>
      <c r="B147" s="11" t="s">
        <v>72</v>
      </c>
      <c r="C147" s="14"/>
      <c r="D147" s="9"/>
      <c r="E147" s="9"/>
      <c r="F147" s="9"/>
    </row>
    <row r="148" spans="1:6" x14ac:dyDescent="0.25">
      <c r="A148" s="5">
        <v>15</v>
      </c>
      <c r="B148" s="11" t="s">
        <v>73</v>
      </c>
      <c r="C148" s="14"/>
      <c r="D148" s="9"/>
      <c r="E148" s="9"/>
      <c r="F148" s="9"/>
    </row>
    <row r="149" spans="1:6" x14ac:dyDescent="0.25">
      <c r="A149" s="5">
        <v>16</v>
      </c>
      <c r="B149" s="11" t="s">
        <v>74</v>
      </c>
      <c r="C149" s="14"/>
      <c r="D149" s="9"/>
      <c r="E149" s="9"/>
      <c r="F149" s="9"/>
    </row>
    <row r="150" spans="1:6" x14ac:dyDescent="0.25">
      <c r="A150" s="5">
        <v>17</v>
      </c>
      <c r="B150" s="11" t="s">
        <v>75</v>
      </c>
      <c r="C150" s="9"/>
      <c r="D150" s="9"/>
      <c r="E150" s="9"/>
      <c r="F150" s="9"/>
    </row>
    <row r="151" spans="1:6" x14ac:dyDescent="0.25">
      <c r="A151" s="5">
        <v>18</v>
      </c>
      <c r="B151" s="11" t="s">
        <v>76</v>
      </c>
      <c r="C151" s="14"/>
      <c r="D151" s="9"/>
      <c r="E151" s="9"/>
      <c r="F151" s="9"/>
    </row>
    <row r="152" spans="1:6" x14ac:dyDescent="0.25">
      <c r="A152" s="5">
        <v>19</v>
      </c>
      <c r="B152" s="11" t="s">
        <v>77</v>
      </c>
      <c r="C152" s="14">
        <f>D152+E152+F152</f>
        <v>345</v>
      </c>
      <c r="D152" s="9">
        <v>172</v>
      </c>
      <c r="E152" s="9">
        <v>155</v>
      </c>
      <c r="F152" s="9">
        <v>18</v>
      </c>
    </row>
    <row r="153" spans="1:6" x14ac:dyDescent="0.25">
      <c r="A153" s="5">
        <v>20</v>
      </c>
      <c r="B153" s="11" t="s">
        <v>78</v>
      </c>
      <c r="C153" s="14"/>
      <c r="D153" s="9"/>
      <c r="E153" s="9"/>
      <c r="F153" s="9"/>
    </row>
    <row r="154" spans="1:6" x14ac:dyDescent="0.25">
      <c r="A154" s="5">
        <v>21</v>
      </c>
      <c r="B154" s="11" t="s">
        <v>79</v>
      </c>
      <c r="C154" s="14"/>
      <c r="D154" s="9"/>
      <c r="E154" s="9"/>
      <c r="F154" s="9"/>
    </row>
    <row r="155" spans="1:6" x14ac:dyDescent="0.25">
      <c r="A155" s="5">
        <v>22</v>
      </c>
      <c r="B155" s="11" t="s">
        <v>83</v>
      </c>
      <c r="C155" s="14"/>
      <c r="D155" s="9"/>
      <c r="E155" s="9"/>
      <c r="F155" s="9"/>
    </row>
    <row r="156" spans="1:6" x14ac:dyDescent="0.25">
      <c r="A156" s="5">
        <v>23</v>
      </c>
      <c r="B156" s="11" t="s">
        <v>80</v>
      </c>
      <c r="C156" s="14"/>
      <c r="D156" s="9"/>
      <c r="E156" s="9"/>
      <c r="F156" s="9"/>
    </row>
    <row r="157" spans="1:6" x14ac:dyDescent="0.25">
      <c r="A157" s="5">
        <v>24</v>
      </c>
      <c r="B157" s="11" t="s">
        <v>81</v>
      </c>
      <c r="C157" s="14"/>
      <c r="D157" s="9"/>
      <c r="E157" s="9"/>
      <c r="F157" s="9"/>
    </row>
    <row r="158" spans="1:6" x14ac:dyDescent="0.25">
      <c r="A158" s="5">
        <v>25</v>
      </c>
      <c r="B158" s="11" t="s">
        <v>82</v>
      </c>
      <c r="C158" s="14"/>
      <c r="D158" s="9"/>
      <c r="E158" s="9"/>
      <c r="F158" s="9"/>
    </row>
    <row r="159" spans="1:6" x14ac:dyDescent="0.25">
      <c r="A159" s="50" t="s">
        <v>20</v>
      </c>
      <c r="B159" s="51"/>
      <c r="C159" s="10">
        <f>SUM(C134:C158)</f>
        <v>345</v>
      </c>
      <c r="D159" s="10">
        <f t="shared" ref="D159:F159" si="4">SUM(D134:D158)</f>
        <v>172</v>
      </c>
      <c r="E159" s="10">
        <f t="shared" si="4"/>
        <v>155</v>
      </c>
      <c r="F159" s="10">
        <f t="shared" si="4"/>
        <v>18</v>
      </c>
    </row>
  </sheetData>
  <mergeCells count="44">
    <mergeCell ref="A128:B128"/>
    <mergeCell ref="C101:C102"/>
    <mergeCell ref="D101:D102"/>
    <mergeCell ref="E101:E102"/>
    <mergeCell ref="F101:F102"/>
    <mergeCell ref="A38:A40"/>
    <mergeCell ref="A97:B97"/>
    <mergeCell ref="A100:A102"/>
    <mergeCell ref="B100:B102"/>
    <mergeCell ref="C100:F100"/>
    <mergeCell ref="C70:C71"/>
    <mergeCell ref="D70:D71"/>
    <mergeCell ref="C7:F7"/>
    <mergeCell ref="A66:B66"/>
    <mergeCell ref="A69:A71"/>
    <mergeCell ref="B69:B71"/>
    <mergeCell ref="C69:F69"/>
    <mergeCell ref="F8:F9"/>
    <mergeCell ref="E70:E71"/>
    <mergeCell ref="F70:F71"/>
    <mergeCell ref="C8:C9"/>
    <mergeCell ref="D8:D9"/>
    <mergeCell ref="E8:E9"/>
    <mergeCell ref="C39:C40"/>
    <mergeCell ref="D39:D40"/>
    <mergeCell ref="E39:E40"/>
    <mergeCell ref="F39:F40"/>
    <mergeCell ref="A35:B35"/>
    <mergeCell ref="A1:D1"/>
    <mergeCell ref="B38:B40"/>
    <mergeCell ref="C38:F38"/>
    <mergeCell ref="A159:B159"/>
    <mergeCell ref="A131:A133"/>
    <mergeCell ref="B131:B133"/>
    <mergeCell ref="C131:F131"/>
    <mergeCell ref="C132:C133"/>
    <mergeCell ref="D132:D133"/>
    <mergeCell ref="E132:E133"/>
    <mergeCell ref="F132:F133"/>
    <mergeCell ref="A2:D2"/>
    <mergeCell ref="A4:F4"/>
    <mergeCell ref="A5:F5"/>
    <mergeCell ref="A7:A9"/>
    <mergeCell ref="B7:B9"/>
  </mergeCells>
  <pageMargins left="0.16" right="0.17" top="0.31" bottom="0.32" header="0.31496062992126" footer="0.31496062992126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topLeftCell="A88" workbookViewId="0">
      <selection activeCell="Q28" sqref="Q28"/>
    </sheetView>
  </sheetViews>
  <sheetFormatPr defaultRowHeight="15.75" x14ac:dyDescent="0.25"/>
  <cols>
    <col min="1" max="1" width="3.875" customWidth="1"/>
    <col min="2" max="2" width="20.625" customWidth="1"/>
    <col min="3" max="18" width="7.875" customWidth="1"/>
  </cols>
  <sheetData>
    <row r="1" spans="1:18" x14ac:dyDescent="0.25">
      <c r="A1" s="35" t="s">
        <v>58</v>
      </c>
      <c r="B1" s="35"/>
      <c r="C1" s="35"/>
      <c r="D1" s="35"/>
    </row>
    <row r="2" spans="1:18" x14ac:dyDescent="0.25">
      <c r="A2" s="36" t="s">
        <v>84</v>
      </c>
      <c r="B2" s="36"/>
      <c r="C2" s="36"/>
      <c r="D2" s="36"/>
    </row>
    <row r="3" spans="1:18" x14ac:dyDescent="0.25">
      <c r="B3" s="4" t="s">
        <v>4</v>
      </c>
    </row>
    <row r="4" spans="1:18" x14ac:dyDescent="0.25">
      <c r="A4" s="39" t="s">
        <v>44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18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x14ac:dyDescent="0.25">
      <c r="A6" s="1" t="s">
        <v>21</v>
      </c>
    </row>
    <row r="7" spans="1:18" ht="18.75" customHeight="1" x14ac:dyDescent="0.25">
      <c r="A7" s="47" t="s">
        <v>1</v>
      </c>
      <c r="B7" s="45" t="s">
        <v>5</v>
      </c>
      <c r="C7" s="45" t="s">
        <v>16</v>
      </c>
      <c r="D7" s="45"/>
      <c r="E7" s="45"/>
      <c r="F7" s="45"/>
      <c r="G7" s="45" t="s">
        <v>17</v>
      </c>
      <c r="H7" s="45"/>
      <c r="I7" s="45"/>
      <c r="J7" s="45"/>
      <c r="K7" s="45" t="s">
        <v>18</v>
      </c>
      <c r="L7" s="45"/>
      <c r="M7" s="45"/>
      <c r="N7" s="45"/>
      <c r="O7" s="45" t="s">
        <v>19</v>
      </c>
      <c r="P7" s="45"/>
      <c r="Q7" s="45"/>
      <c r="R7" s="45"/>
    </row>
    <row r="8" spans="1:18" ht="15.75" customHeight="1" x14ac:dyDescent="0.25">
      <c r="A8" s="48"/>
      <c r="B8" s="45"/>
      <c r="C8" s="46" t="s">
        <v>14</v>
      </c>
      <c r="D8" s="45" t="s">
        <v>29</v>
      </c>
      <c r="E8" s="45" t="s">
        <v>30</v>
      </c>
      <c r="F8" s="45" t="s">
        <v>31</v>
      </c>
      <c r="G8" s="46" t="s">
        <v>14</v>
      </c>
      <c r="H8" s="45" t="s">
        <v>29</v>
      </c>
      <c r="I8" s="45" t="s">
        <v>30</v>
      </c>
      <c r="J8" s="45" t="s">
        <v>31</v>
      </c>
      <c r="K8" s="46" t="s">
        <v>14</v>
      </c>
      <c r="L8" s="45" t="s">
        <v>29</v>
      </c>
      <c r="M8" s="45" t="s">
        <v>30</v>
      </c>
      <c r="N8" s="45" t="s">
        <v>31</v>
      </c>
      <c r="O8" s="46" t="s">
        <v>14</v>
      </c>
      <c r="P8" s="45" t="s">
        <v>29</v>
      </c>
      <c r="Q8" s="45" t="s">
        <v>30</v>
      </c>
      <c r="R8" s="45" t="s">
        <v>31</v>
      </c>
    </row>
    <row r="9" spans="1:18" x14ac:dyDescent="0.25">
      <c r="A9" s="49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" x14ac:dyDescent="0.25">
      <c r="A10" s="5">
        <v>1</v>
      </c>
      <c r="B10" s="11" t="s">
        <v>59</v>
      </c>
      <c r="C10" s="9"/>
      <c r="D10" s="9"/>
      <c r="E10" s="16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25">
      <c r="A11" s="5">
        <v>2</v>
      </c>
      <c r="B11" s="11" t="s">
        <v>60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x14ac:dyDescent="0.25">
      <c r="A12" s="5">
        <v>3</v>
      </c>
      <c r="B12" s="11" t="s">
        <v>61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25">
      <c r="A13" s="5">
        <v>4</v>
      </c>
      <c r="B13" s="11" t="s">
        <v>62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25">
      <c r="A14" s="5">
        <v>5</v>
      </c>
      <c r="B14" s="11" t="s">
        <v>63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25">
      <c r="A15" s="5">
        <v>6</v>
      </c>
      <c r="B15" s="11" t="s">
        <v>64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25">
      <c r="A16" s="5">
        <v>7</v>
      </c>
      <c r="B16" s="11" t="s">
        <v>65</v>
      </c>
      <c r="C16" s="9"/>
      <c r="D16" s="9"/>
      <c r="E16" s="9"/>
      <c r="F16" s="9"/>
      <c r="G16" s="9"/>
      <c r="H16" s="9"/>
      <c r="I16" s="9"/>
      <c r="J16" s="9"/>
      <c r="K16" s="17"/>
      <c r="L16" s="17"/>
      <c r="M16" s="17"/>
      <c r="N16" s="9"/>
      <c r="O16" s="9"/>
      <c r="P16" s="9"/>
      <c r="Q16" s="9"/>
      <c r="R16" s="9"/>
    </row>
    <row r="17" spans="1:18" x14ac:dyDescent="0.25">
      <c r="A17" s="5">
        <v>8</v>
      </c>
      <c r="B17" s="11" t="s">
        <v>66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25">
      <c r="A18" s="5">
        <v>9</v>
      </c>
      <c r="B18" s="11" t="s">
        <v>67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25">
      <c r="A19" s="5">
        <v>10</v>
      </c>
      <c r="B19" s="11" t="s">
        <v>68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25">
      <c r="A20" s="5">
        <v>11</v>
      </c>
      <c r="B20" s="11" t="s">
        <v>69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25">
      <c r="A21" s="5">
        <v>12</v>
      </c>
      <c r="B21" s="11" t="s">
        <v>70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25">
      <c r="A22" s="5">
        <v>13</v>
      </c>
      <c r="B22" s="11" t="s">
        <v>71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9"/>
    </row>
    <row r="23" spans="1:18" x14ac:dyDescent="0.25">
      <c r="A23" s="5">
        <v>14</v>
      </c>
      <c r="B23" s="11" t="s">
        <v>72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x14ac:dyDescent="0.25">
      <c r="A24" s="5">
        <v>15</v>
      </c>
      <c r="B24" s="11" t="s">
        <v>73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25">
      <c r="A25" s="5">
        <v>16</v>
      </c>
      <c r="B25" s="11" t="s">
        <v>74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25">
      <c r="A26" s="5">
        <v>17</v>
      </c>
      <c r="B26" s="11" t="s">
        <v>75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25">
      <c r="A27" s="5">
        <v>18</v>
      </c>
      <c r="B27" s="11" t="s">
        <v>76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25">
      <c r="A28" s="5">
        <v>19</v>
      </c>
      <c r="B28" s="11" t="s">
        <v>77</v>
      </c>
      <c r="C28" s="9">
        <f>D28+E28+F28</f>
        <v>296</v>
      </c>
      <c r="D28" s="9">
        <v>187</v>
      </c>
      <c r="E28" s="9">
        <v>106</v>
      </c>
      <c r="F28" s="9">
        <v>3</v>
      </c>
      <c r="G28" s="9">
        <f>H28+I28+J28</f>
        <v>324</v>
      </c>
      <c r="H28" s="9">
        <v>222</v>
      </c>
      <c r="I28" s="9">
        <v>101</v>
      </c>
      <c r="J28" s="9">
        <v>1</v>
      </c>
      <c r="K28" s="9">
        <f>L28+M28</f>
        <v>296</v>
      </c>
      <c r="L28" s="9">
        <v>199</v>
      </c>
      <c r="M28" s="9">
        <v>97</v>
      </c>
      <c r="N28" s="9"/>
      <c r="O28" s="9">
        <f>P28+Q28</f>
        <v>240</v>
      </c>
      <c r="P28" s="9">
        <v>166</v>
      </c>
      <c r="Q28" s="9">
        <v>74</v>
      </c>
      <c r="R28" s="9"/>
    </row>
    <row r="29" spans="1:18" x14ac:dyDescent="0.25">
      <c r="A29" s="5">
        <v>20</v>
      </c>
      <c r="B29" s="11" t="s">
        <v>78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25">
      <c r="A30" s="5">
        <v>21</v>
      </c>
      <c r="B30" s="11" t="s">
        <v>79</v>
      </c>
      <c r="C30" s="14"/>
      <c r="D30" s="9"/>
      <c r="E30" s="9"/>
      <c r="F30" s="9"/>
      <c r="G30" s="14"/>
      <c r="H30" s="9"/>
      <c r="I30" s="9"/>
      <c r="J30" s="9"/>
      <c r="K30" s="14"/>
      <c r="L30" s="9"/>
      <c r="M30" s="9"/>
      <c r="N30" s="9"/>
      <c r="O30" s="14"/>
      <c r="P30" s="9"/>
      <c r="Q30" s="9"/>
      <c r="R30" s="9"/>
    </row>
    <row r="31" spans="1:18" x14ac:dyDescent="0.25">
      <c r="A31" s="5">
        <v>22</v>
      </c>
      <c r="B31" s="11" t="s">
        <v>83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25">
      <c r="A32" s="5">
        <v>23</v>
      </c>
      <c r="B32" s="11" t="s">
        <v>80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25">
      <c r="A33" s="5">
        <v>24</v>
      </c>
      <c r="B33" s="11" t="s">
        <v>81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25">
      <c r="A34" s="5">
        <v>25</v>
      </c>
      <c r="B34" s="11" t="s">
        <v>82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s="1" customFormat="1" x14ac:dyDescent="0.25">
      <c r="A35" s="50" t="s">
        <v>20</v>
      </c>
      <c r="B35" s="51"/>
      <c r="C35" s="10">
        <f t="shared" ref="C35:R35" si="0">SUM(C10:C34)</f>
        <v>296</v>
      </c>
      <c r="D35" s="10">
        <f t="shared" si="0"/>
        <v>187</v>
      </c>
      <c r="E35" s="10">
        <f t="shared" si="0"/>
        <v>106</v>
      </c>
      <c r="F35" s="10">
        <f t="shared" si="0"/>
        <v>3</v>
      </c>
      <c r="G35" s="10">
        <f t="shared" si="0"/>
        <v>324</v>
      </c>
      <c r="H35" s="10">
        <f t="shared" si="0"/>
        <v>222</v>
      </c>
      <c r="I35" s="10">
        <f t="shared" si="0"/>
        <v>101</v>
      </c>
      <c r="J35" s="10">
        <f t="shared" si="0"/>
        <v>1</v>
      </c>
      <c r="K35" s="10">
        <f t="shared" si="0"/>
        <v>296</v>
      </c>
      <c r="L35" s="10">
        <f t="shared" si="0"/>
        <v>199</v>
      </c>
      <c r="M35" s="10">
        <f t="shared" si="0"/>
        <v>97</v>
      </c>
      <c r="N35" s="10">
        <f t="shared" si="0"/>
        <v>0</v>
      </c>
      <c r="O35" s="10">
        <f t="shared" si="0"/>
        <v>240</v>
      </c>
      <c r="P35" s="10">
        <f t="shared" si="0"/>
        <v>166</v>
      </c>
      <c r="Q35" s="10">
        <f t="shared" si="0"/>
        <v>74</v>
      </c>
      <c r="R35" s="10">
        <f t="shared" si="0"/>
        <v>0</v>
      </c>
    </row>
    <row r="36" spans="1:18" x14ac:dyDescent="0.2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x14ac:dyDescent="0.25">
      <c r="A37" s="1" t="s">
        <v>22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x14ac:dyDescent="0.25">
      <c r="A38" s="47" t="s">
        <v>1</v>
      </c>
      <c r="B38" s="45" t="s">
        <v>5</v>
      </c>
      <c r="C38" s="52" t="s">
        <v>16</v>
      </c>
      <c r="D38" s="52"/>
      <c r="E38" s="52"/>
      <c r="F38" s="52"/>
      <c r="G38" s="52" t="s">
        <v>17</v>
      </c>
      <c r="H38" s="52"/>
      <c r="I38" s="52"/>
      <c r="J38" s="52"/>
      <c r="K38" s="52" t="s">
        <v>18</v>
      </c>
      <c r="L38" s="52"/>
      <c r="M38" s="52"/>
      <c r="N38" s="52"/>
      <c r="O38" s="52" t="s">
        <v>19</v>
      </c>
      <c r="P38" s="52"/>
      <c r="Q38" s="52"/>
      <c r="R38" s="52"/>
    </row>
    <row r="39" spans="1:18" ht="15.75" customHeight="1" x14ac:dyDescent="0.25">
      <c r="A39" s="48"/>
      <c r="B39" s="45"/>
      <c r="C39" s="53" t="s">
        <v>14</v>
      </c>
      <c r="D39" s="52" t="s">
        <v>29</v>
      </c>
      <c r="E39" s="52" t="s">
        <v>30</v>
      </c>
      <c r="F39" s="52" t="s">
        <v>31</v>
      </c>
      <c r="G39" s="53" t="s">
        <v>14</v>
      </c>
      <c r="H39" s="52" t="s">
        <v>29</v>
      </c>
      <c r="I39" s="52" t="s">
        <v>30</v>
      </c>
      <c r="J39" s="52" t="s">
        <v>31</v>
      </c>
      <c r="K39" s="53" t="s">
        <v>14</v>
      </c>
      <c r="L39" s="52" t="s">
        <v>29</v>
      </c>
      <c r="M39" s="52" t="s">
        <v>30</v>
      </c>
      <c r="N39" s="52" t="s">
        <v>31</v>
      </c>
      <c r="O39" s="53" t="s">
        <v>14</v>
      </c>
      <c r="P39" s="52" t="s">
        <v>29</v>
      </c>
      <c r="Q39" s="52" t="s">
        <v>30</v>
      </c>
      <c r="R39" s="52" t="s">
        <v>31</v>
      </c>
    </row>
    <row r="40" spans="1:18" x14ac:dyDescent="0.25">
      <c r="A40" s="49"/>
      <c r="B40" s="45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18" x14ac:dyDescent="0.25">
      <c r="A41" s="5">
        <v>1</v>
      </c>
      <c r="B41" s="11" t="s">
        <v>59</v>
      </c>
      <c r="C41" s="9"/>
      <c r="D41" s="16"/>
      <c r="E41" s="16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25">
      <c r="A42" s="5">
        <v>2</v>
      </c>
      <c r="B42" s="11" t="s">
        <v>60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x14ac:dyDescent="0.25">
      <c r="A43" s="5">
        <v>3</v>
      </c>
      <c r="B43" s="11" t="s">
        <v>61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25">
      <c r="A44" s="5">
        <v>4</v>
      </c>
      <c r="B44" s="11" t="s">
        <v>62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25">
      <c r="A45" s="5">
        <v>5</v>
      </c>
      <c r="B45" s="11" t="s">
        <v>63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25">
      <c r="A46" s="5">
        <v>6</v>
      </c>
      <c r="B46" s="11" t="s">
        <v>64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25">
      <c r="A47" s="5">
        <v>7</v>
      </c>
      <c r="B47" s="11" t="s">
        <v>65</v>
      </c>
      <c r="C47" s="9"/>
      <c r="D47" s="9"/>
      <c r="E47" s="9"/>
      <c r="F47" s="9"/>
      <c r="G47" s="9"/>
      <c r="H47" s="9"/>
      <c r="I47" s="9"/>
      <c r="J47" s="9"/>
      <c r="K47" s="17"/>
      <c r="L47" s="17"/>
      <c r="M47" s="17"/>
      <c r="N47" s="9"/>
      <c r="O47" s="9"/>
      <c r="P47" s="9"/>
      <c r="Q47" s="9"/>
      <c r="R47" s="9"/>
    </row>
    <row r="48" spans="1:18" x14ac:dyDescent="0.25">
      <c r="A48" s="5">
        <v>8</v>
      </c>
      <c r="B48" s="11" t="s">
        <v>66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25">
      <c r="A49" s="5">
        <v>9</v>
      </c>
      <c r="B49" s="11" t="s">
        <v>67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25">
      <c r="A50" s="5">
        <v>10</v>
      </c>
      <c r="B50" s="11" t="s">
        <v>68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25">
      <c r="A51" s="5">
        <v>11</v>
      </c>
      <c r="B51" s="11" t="s">
        <v>69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25">
      <c r="A52" s="5">
        <v>12</v>
      </c>
      <c r="B52" s="11" t="s">
        <v>70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25">
      <c r="A53" s="5">
        <v>13</v>
      </c>
      <c r="B53" s="11" t="s">
        <v>71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19"/>
    </row>
    <row r="54" spans="1:18" x14ac:dyDescent="0.25">
      <c r="A54" s="5">
        <v>14</v>
      </c>
      <c r="B54" s="11" t="s">
        <v>72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25">
      <c r="A55" s="5">
        <v>15</v>
      </c>
      <c r="B55" s="11" t="s">
        <v>73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25">
      <c r="A56" s="5">
        <v>16</v>
      </c>
      <c r="B56" s="11" t="s">
        <v>74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25">
      <c r="A57" s="5">
        <v>17</v>
      </c>
      <c r="B57" s="11" t="s">
        <v>75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25">
      <c r="A58" s="5">
        <v>18</v>
      </c>
      <c r="B58" s="11" t="s">
        <v>76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25">
      <c r="A59" s="5">
        <v>19</v>
      </c>
      <c r="B59" s="11" t="s">
        <v>77</v>
      </c>
      <c r="C59" s="9">
        <f>D59+E59+F59</f>
        <v>296</v>
      </c>
      <c r="D59" s="9">
        <v>187</v>
      </c>
      <c r="E59" s="9">
        <v>108</v>
      </c>
      <c r="F59" s="9">
        <v>1</v>
      </c>
      <c r="G59" s="9">
        <f>H59+I59</f>
        <v>324</v>
      </c>
      <c r="H59" s="9">
        <v>228</v>
      </c>
      <c r="I59" s="9">
        <v>96</v>
      </c>
      <c r="J59" s="9"/>
      <c r="K59" s="9">
        <f>L59+M59</f>
        <v>296</v>
      </c>
      <c r="L59" s="9">
        <v>177</v>
      </c>
      <c r="M59" s="9">
        <v>119</v>
      </c>
      <c r="N59" s="9"/>
      <c r="O59" s="9">
        <f>P59+Q59</f>
        <v>240</v>
      </c>
      <c r="P59" s="9">
        <v>163</v>
      </c>
      <c r="Q59" s="9">
        <v>77</v>
      </c>
      <c r="R59" s="9"/>
    </row>
    <row r="60" spans="1:18" x14ac:dyDescent="0.25">
      <c r="A60" s="5">
        <v>20</v>
      </c>
      <c r="B60" s="11" t="s">
        <v>78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25">
      <c r="A61" s="5">
        <v>21</v>
      </c>
      <c r="B61" s="11" t="s">
        <v>79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25">
      <c r="A62" s="5">
        <v>22</v>
      </c>
      <c r="B62" s="11" t="s">
        <v>83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25">
      <c r="A63" s="5">
        <v>23</v>
      </c>
      <c r="B63" s="11" t="s">
        <v>80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25">
      <c r="A64" s="5">
        <v>24</v>
      </c>
      <c r="B64" s="11" t="s">
        <v>81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25">
      <c r="A65" s="5">
        <v>25</v>
      </c>
      <c r="B65" s="11" t="s">
        <v>82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s="1" customFormat="1" x14ac:dyDescent="0.25">
      <c r="A66" s="50" t="s">
        <v>20</v>
      </c>
      <c r="B66" s="51"/>
      <c r="C66" s="10">
        <f t="shared" ref="C66:R66" si="1">SUM(C41:C65)</f>
        <v>296</v>
      </c>
      <c r="D66" s="10">
        <f t="shared" si="1"/>
        <v>187</v>
      </c>
      <c r="E66" s="10">
        <f t="shared" si="1"/>
        <v>108</v>
      </c>
      <c r="F66" s="10">
        <f t="shared" si="1"/>
        <v>1</v>
      </c>
      <c r="G66" s="10">
        <f t="shared" si="1"/>
        <v>324</v>
      </c>
      <c r="H66" s="10">
        <f t="shared" si="1"/>
        <v>228</v>
      </c>
      <c r="I66" s="10">
        <f t="shared" si="1"/>
        <v>96</v>
      </c>
      <c r="J66" s="10">
        <f t="shared" si="1"/>
        <v>0</v>
      </c>
      <c r="K66" s="10">
        <f t="shared" si="1"/>
        <v>296</v>
      </c>
      <c r="L66" s="10">
        <f t="shared" si="1"/>
        <v>177</v>
      </c>
      <c r="M66" s="10">
        <f t="shared" si="1"/>
        <v>119</v>
      </c>
      <c r="N66" s="10">
        <f t="shared" si="1"/>
        <v>0</v>
      </c>
      <c r="O66" s="10">
        <f t="shared" si="1"/>
        <v>240</v>
      </c>
      <c r="P66" s="10">
        <f t="shared" si="1"/>
        <v>163</v>
      </c>
      <c r="Q66" s="10">
        <f t="shared" si="1"/>
        <v>77</v>
      </c>
      <c r="R66" s="10">
        <f t="shared" si="1"/>
        <v>0</v>
      </c>
    </row>
    <row r="67" spans="1:18" x14ac:dyDescent="0.25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</row>
    <row r="68" spans="1:18" x14ac:dyDescent="0.25">
      <c r="A68" s="1" t="s">
        <v>23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</row>
    <row r="69" spans="1:18" x14ac:dyDescent="0.25">
      <c r="A69" s="47" t="s">
        <v>1</v>
      </c>
      <c r="B69" s="45" t="s">
        <v>5</v>
      </c>
      <c r="C69" s="52" t="s">
        <v>16</v>
      </c>
      <c r="D69" s="52"/>
      <c r="E69" s="52"/>
      <c r="F69" s="52"/>
      <c r="G69" s="52" t="s">
        <v>17</v>
      </c>
      <c r="H69" s="52"/>
      <c r="I69" s="52"/>
      <c r="J69" s="52"/>
      <c r="K69" s="52" t="s">
        <v>18</v>
      </c>
      <c r="L69" s="52"/>
      <c r="M69" s="52"/>
      <c r="N69" s="52"/>
      <c r="O69" s="52" t="s">
        <v>19</v>
      </c>
      <c r="P69" s="52"/>
      <c r="Q69" s="52"/>
      <c r="R69" s="52"/>
    </row>
    <row r="70" spans="1:18" ht="15.75" customHeight="1" x14ac:dyDescent="0.25">
      <c r="A70" s="48"/>
      <c r="B70" s="45"/>
      <c r="C70" s="53" t="s">
        <v>14</v>
      </c>
      <c r="D70" s="52" t="s">
        <v>29</v>
      </c>
      <c r="E70" s="52" t="s">
        <v>30</v>
      </c>
      <c r="F70" s="52" t="s">
        <v>31</v>
      </c>
      <c r="G70" s="53" t="s">
        <v>14</v>
      </c>
      <c r="H70" s="52" t="s">
        <v>29</v>
      </c>
      <c r="I70" s="52" t="s">
        <v>30</v>
      </c>
      <c r="J70" s="52" t="s">
        <v>31</v>
      </c>
      <c r="K70" s="53" t="s">
        <v>14</v>
      </c>
      <c r="L70" s="52" t="s">
        <v>29</v>
      </c>
      <c r="M70" s="52" t="s">
        <v>30</v>
      </c>
      <c r="N70" s="52" t="s">
        <v>31</v>
      </c>
      <c r="O70" s="53" t="s">
        <v>14</v>
      </c>
      <c r="P70" s="52" t="s">
        <v>29</v>
      </c>
      <c r="Q70" s="52" t="s">
        <v>30</v>
      </c>
      <c r="R70" s="52" t="s">
        <v>31</v>
      </c>
    </row>
    <row r="71" spans="1:18" x14ac:dyDescent="0.25">
      <c r="A71" s="49"/>
      <c r="B71" s="45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</row>
    <row r="72" spans="1:18" x14ac:dyDescent="0.25">
      <c r="A72" s="5">
        <v>1</v>
      </c>
      <c r="B72" s="11" t="s">
        <v>59</v>
      </c>
      <c r="C72" s="9"/>
      <c r="D72" s="16"/>
      <c r="E72" s="16"/>
      <c r="F72" s="16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x14ac:dyDescent="0.25">
      <c r="A73" s="5">
        <v>2</v>
      </c>
      <c r="B73" s="11" t="s">
        <v>60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x14ac:dyDescent="0.25">
      <c r="A74" s="5">
        <v>3</v>
      </c>
      <c r="B74" s="11" t="s">
        <v>61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x14ac:dyDescent="0.25">
      <c r="A75" s="5">
        <v>4</v>
      </c>
      <c r="B75" s="11" t="s">
        <v>62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25">
      <c r="A76" s="5">
        <v>5</v>
      </c>
      <c r="B76" s="11" t="s">
        <v>63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x14ac:dyDescent="0.25">
      <c r="A77" s="5">
        <v>6</v>
      </c>
      <c r="B77" s="11" t="s">
        <v>64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x14ac:dyDescent="0.25">
      <c r="A78" s="5">
        <v>7</v>
      </c>
      <c r="B78" s="11" t="s">
        <v>65</v>
      </c>
      <c r="C78" s="9"/>
      <c r="D78" s="9"/>
      <c r="E78" s="9"/>
      <c r="F78" s="9"/>
      <c r="G78" s="9"/>
      <c r="H78" s="9"/>
      <c r="I78" s="9"/>
      <c r="J78" s="9"/>
      <c r="K78" s="17"/>
      <c r="L78" s="17"/>
      <c r="M78" s="17"/>
      <c r="N78" s="9"/>
      <c r="O78" s="9"/>
      <c r="P78" s="9"/>
      <c r="Q78" s="9"/>
      <c r="R78" s="9"/>
    </row>
    <row r="79" spans="1:18" x14ac:dyDescent="0.25">
      <c r="A79" s="5">
        <v>8</v>
      </c>
      <c r="B79" s="11" t="s">
        <v>66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x14ac:dyDescent="0.25">
      <c r="A80" s="5">
        <v>9</v>
      </c>
      <c r="B80" s="11" t="s">
        <v>67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x14ac:dyDescent="0.25">
      <c r="A81" s="5">
        <v>10</v>
      </c>
      <c r="B81" s="11" t="s">
        <v>68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x14ac:dyDescent="0.25">
      <c r="A82" s="5">
        <v>11</v>
      </c>
      <c r="B82" s="11" t="s">
        <v>69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25">
      <c r="A83" s="5">
        <v>12</v>
      </c>
      <c r="B83" s="11" t="s">
        <v>70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x14ac:dyDescent="0.25">
      <c r="A84" s="5">
        <v>13</v>
      </c>
      <c r="B84" s="11" t="s">
        <v>71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19"/>
    </row>
    <row r="85" spans="1:18" x14ac:dyDescent="0.25">
      <c r="A85" s="5">
        <v>14</v>
      </c>
      <c r="B85" s="11" t="s">
        <v>72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x14ac:dyDescent="0.25">
      <c r="A86" s="5">
        <v>15</v>
      </c>
      <c r="B86" s="11" t="s">
        <v>73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25">
      <c r="A87" s="5">
        <v>16</v>
      </c>
      <c r="B87" s="11" t="s">
        <v>74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x14ac:dyDescent="0.25">
      <c r="A88" s="5">
        <v>17</v>
      </c>
      <c r="B88" s="11" t="s">
        <v>75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x14ac:dyDescent="0.25">
      <c r="A89" s="5">
        <v>18</v>
      </c>
      <c r="B89" s="11" t="s">
        <v>76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x14ac:dyDescent="0.25">
      <c r="A90" s="5">
        <v>19</v>
      </c>
      <c r="B90" s="11" t="s">
        <v>77</v>
      </c>
      <c r="C90" s="9">
        <f>D90+E90+F90</f>
        <v>296</v>
      </c>
      <c r="D90" s="9">
        <v>191</v>
      </c>
      <c r="E90" s="9">
        <v>104</v>
      </c>
      <c r="F90" s="9">
        <v>1</v>
      </c>
      <c r="G90" s="9">
        <f>H90+I90+J90</f>
        <v>324</v>
      </c>
      <c r="H90" s="9">
        <v>209</v>
      </c>
      <c r="I90" s="9">
        <v>113</v>
      </c>
      <c r="J90" s="9">
        <v>2</v>
      </c>
      <c r="K90" s="9">
        <f>L90+M90</f>
        <v>296</v>
      </c>
      <c r="L90" s="9">
        <v>161</v>
      </c>
      <c r="M90" s="9">
        <v>135</v>
      </c>
      <c r="N90" s="9"/>
      <c r="O90" s="9">
        <f>P90+Q90+R90</f>
        <v>240</v>
      </c>
      <c r="P90" s="9">
        <v>141</v>
      </c>
      <c r="Q90" s="9">
        <v>97</v>
      </c>
      <c r="R90" s="9">
        <v>2</v>
      </c>
    </row>
    <row r="91" spans="1:18" x14ac:dyDescent="0.25">
      <c r="A91" s="5">
        <v>20</v>
      </c>
      <c r="B91" s="11" t="s">
        <v>78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25">
      <c r="A92" s="5">
        <v>21</v>
      </c>
      <c r="B92" s="11" t="s">
        <v>79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x14ac:dyDescent="0.25">
      <c r="A93" s="5">
        <v>22</v>
      </c>
      <c r="B93" s="11" t="s">
        <v>83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x14ac:dyDescent="0.25">
      <c r="A94" s="5">
        <v>23</v>
      </c>
      <c r="B94" s="11" t="s">
        <v>80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25">
      <c r="A95" s="5">
        <v>24</v>
      </c>
      <c r="B95" s="11" t="s">
        <v>81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x14ac:dyDescent="0.25">
      <c r="A96" s="5">
        <v>25</v>
      </c>
      <c r="B96" s="11" t="s">
        <v>82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s="1" customFormat="1" x14ac:dyDescent="0.25">
      <c r="A97" s="50" t="s">
        <v>20</v>
      </c>
      <c r="B97" s="51"/>
      <c r="C97" s="10">
        <f t="shared" ref="C97:R97" si="2">SUM(C72:C96)</f>
        <v>296</v>
      </c>
      <c r="D97" s="10">
        <f t="shared" si="2"/>
        <v>191</v>
      </c>
      <c r="E97" s="10">
        <f t="shared" si="2"/>
        <v>104</v>
      </c>
      <c r="F97" s="10">
        <f t="shared" si="2"/>
        <v>1</v>
      </c>
      <c r="G97" s="10">
        <f t="shared" si="2"/>
        <v>324</v>
      </c>
      <c r="H97" s="10">
        <f t="shared" si="2"/>
        <v>209</v>
      </c>
      <c r="I97" s="10">
        <f t="shared" si="2"/>
        <v>113</v>
      </c>
      <c r="J97" s="10">
        <f t="shared" si="2"/>
        <v>2</v>
      </c>
      <c r="K97" s="10">
        <f t="shared" si="2"/>
        <v>296</v>
      </c>
      <c r="L97" s="10">
        <f t="shared" si="2"/>
        <v>161</v>
      </c>
      <c r="M97" s="10">
        <f t="shared" si="2"/>
        <v>135</v>
      </c>
      <c r="N97" s="10">
        <f t="shared" si="2"/>
        <v>0</v>
      </c>
      <c r="O97" s="10">
        <f t="shared" si="2"/>
        <v>240</v>
      </c>
      <c r="P97" s="10">
        <f t="shared" si="2"/>
        <v>141</v>
      </c>
      <c r="Q97" s="10">
        <f t="shared" si="2"/>
        <v>97</v>
      </c>
      <c r="R97" s="10">
        <f t="shared" si="2"/>
        <v>2</v>
      </c>
    </row>
    <row r="98" spans="1:18" x14ac:dyDescent="0.25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spans="1:18" x14ac:dyDescent="0.25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</row>
    <row r="100" spans="1:18" x14ac:dyDescent="0.25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  <row r="101" spans="1:18" x14ac:dyDescent="0.25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</row>
    <row r="102" spans="1:18" x14ac:dyDescent="0.25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</row>
    <row r="103" spans="1:18" x14ac:dyDescent="0.25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</row>
    <row r="104" spans="1:18" x14ac:dyDescent="0.25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</row>
    <row r="105" spans="1:18" x14ac:dyDescent="0.25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</row>
    <row r="106" spans="1:18" x14ac:dyDescent="0.25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</row>
    <row r="107" spans="1:18" x14ac:dyDescent="0.25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</row>
    <row r="108" spans="1:18" x14ac:dyDescent="0.25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</row>
  </sheetData>
  <mergeCells count="73">
    <mergeCell ref="A4:R4"/>
    <mergeCell ref="A5:R5"/>
    <mergeCell ref="A7:A9"/>
    <mergeCell ref="B7:B9"/>
    <mergeCell ref="C7:F7"/>
    <mergeCell ref="G7:J7"/>
    <mergeCell ref="K7:N7"/>
    <mergeCell ref="O7:R7"/>
    <mergeCell ref="K8:K9"/>
    <mergeCell ref="C8:C9"/>
    <mergeCell ref="D8:D9"/>
    <mergeCell ref="R8:R9"/>
    <mergeCell ref="E8:E9"/>
    <mergeCell ref="F8:F9"/>
    <mergeCell ref="G8:G9"/>
    <mergeCell ref="O8:O9"/>
    <mergeCell ref="P8:P9"/>
    <mergeCell ref="A35:B35"/>
    <mergeCell ref="A38:A40"/>
    <mergeCell ref="B38:B40"/>
    <mergeCell ref="C38:F38"/>
    <mergeCell ref="G38:J38"/>
    <mergeCell ref="C39:C40"/>
    <mergeCell ref="G39:G40"/>
    <mergeCell ref="H8:H9"/>
    <mergeCell ref="I8:I9"/>
    <mergeCell ref="D39:D40"/>
    <mergeCell ref="E39:E40"/>
    <mergeCell ref="F39:F40"/>
    <mergeCell ref="Q8:Q9"/>
    <mergeCell ref="H39:H40"/>
    <mergeCell ref="I39:I40"/>
    <mergeCell ref="J39:J40"/>
    <mergeCell ref="K39:K40"/>
    <mergeCell ref="J8:J9"/>
    <mergeCell ref="N39:N40"/>
    <mergeCell ref="O39:O40"/>
    <mergeCell ref="P39:P40"/>
    <mergeCell ref="Q39:Q40"/>
    <mergeCell ref="K38:N38"/>
    <mergeCell ref="O38:R38"/>
    <mergeCell ref="L8:L9"/>
    <mergeCell ref="M8:M9"/>
    <mergeCell ref="R39:R40"/>
    <mergeCell ref="N8:N9"/>
    <mergeCell ref="A66:B66"/>
    <mergeCell ref="A69:A71"/>
    <mergeCell ref="B69:B71"/>
    <mergeCell ref="C69:F69"/>
    <mergeCell ref="C70:C71"/>
    <mergeCell ref="D70:D71"/>
    <mergeCell ref="E70:E71"/>
    <mergeCell ref="G69:J69"/>
    <mergeCell ref="K69:N69"/>
    <mergeCell ref="O69:R69"/>
    <mergeCell ref="L39:L40"/>
    <mergeCell ref="M39:M40"/>
    <mergeCell ref="A1:D1"/>
    <mergeCell ref="A2:D2"/>
    <mergeCell ref="R70:R71"/>
    <mergeCell ref="A97:B97"/>
    <mergeCell ref="L70:L71"/>
    <mergeCell ref="M70:M71"/>
    <mergeCell ref="N70:N71"/>
    <mergeCell ref="O70:O71"/>
    <mergeCell ref="P70:P71"/>
    <mergeCell ref="Q70:Q71"/>
    <mergeCell ref="F70:F71"/>
    <mergeCell ref="G70:G71"/>
    <mergeCell ref="H70:H71"/>
    <mergeCell ref="I70:I71"/>
    <mergeCell ref="J70:J71"/>
    <mergeCell ref="K70:K71"/>
  </mergeCells>
  <pageMargins left="0.16" right="0.17" top="0.31" bottom="0.32" header="0.31496062992126" footer="0.3149606299212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4"/>
  <sheetViews>
    <sheetView topLeftCell="A100" zoomScaleNormal="100" workbookViewId="0">
      <selection activeCell="O122" sqref="O122"/>
    </sheetView>
  </sheetViews>
  <sheetFormatPr defaultRowHeight="15.75" x14ac:dyDescent="0.25"/>
  <cols>
    <col min="1" max="1" width="3.875" customWidth="1"/>
    <col min="2" max="2" width="21.125" customWidth="1"/>
    <col min="3" max="18" width="6.625" customWidth="1"/>
  </cols>
  <sheetData>
    <row r="1" spans="1:18" x14ac:dyDescent="0.25">
      <c r="A1" s="35" t="s">
        <v>58</v>
      </c>
      <c r="B1" s="35"/>
      <c r="C1" s="35"/>
      <c r="D1" s="35"/>
    </row>
    <row r="2" spans="1:18" x14ac:dyDescent="0.25">
      <c r="A2" s="36" t="s">
        <v>84</v>
      </c>
      <c r="B2" s="36"/>
      <c r="C2" s="36"/>
      <c r="D2" s="36"/>
    </row>
    <row r="3" spans="1:18" x14ac:dyDescent="0.25">
      <c r="B3" s="4" t="s">
        <v>4</v>
      </c>
    </row>
    <row r="4" spans="1:18" x14ac:dyDescent="0.25">
      <c r="A4" s="39" t="s">
        <v>44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18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x14ac:dyDescent="0.25">
      <c r="A6" s="1" t="s">
        <v>24</v>
      </c>
    </row>
    <row r="7" spans="1:18" ht="18.75" customHeight="1" x14ac:dyDescent="0.25">
      <c r="A7" s="47" t="s">
        <v>1</v>
      </c>
      <c r="B7" s="45" t="s">
        <v>5</v>
      </c>
      <c r="C7" s="45" t="s">
        <v>16</v>
      </c>
      <c r="D7" s="45"/>
      <c r="E7" s="45"/>
      <c r="F7" s="45"/>
      <c r="G7" s="45" t="s">
        <v>17</v>
      </c>
      <c r="H7" s="45"/>
      <c r="I7" s="45"/>
      <c r="J7" s="45"/>
      <c r="K7" s="45" t="s">
        <v>18</v>
      </c>
      <c r="L7" s="45"/>
      <c r="M7" s="45"/>
      <c r="N7" s="45"/>
      <c r="O7" s="45" t="s">
        <v>19</v>
      </c>
      <c r="P7" s="45"/>
      <c r="Q7" s="45"/>
      <c r="R7" s="45"/>
    </row>
    <row r="8" spans="1:18" ht="15.75" customHeight="1" x14ac:dyDescent="0.25">
      <c r="A8" s="48"/>
      <c r="B8" s="45"/>
      <c r="C8" s="46" t="s">
        <v>14</v>
      </c>
      <c r="D8" s="45" t="s">
        <v>29</v>
      </c>
      <c r="E8" s="45" t="s">
        <v>30</v>
      </c>
      <c r="F8" s="45" t="s">
        <v>31</v>
      </c>
      <c r="G8" s="46" t="s">
        <v>14</v>
      </c>
      <c r="H8" s="45" t="s">
        <v>29</v>
      </c>
      <c r="I8" s="45" t="s">
        <v>30</v>
      </c>
      <c r="J8" s="45" t="s">
        <v>31</v>
      </c>
      <c r="K8" s="46" t="s">
        <v>14</v>
      </c>
      <c r="L8" s="45" t="s">
        <v>29</v>
      </c>
      <c r="M8" s="45" t="s">
        <v>30</v>
      </c>
      <c r="N8" s="45" t="s">
        <v>31</v>
      </c>
      <c r="O8" s="46" t="s">
        <v>14</v>
      </c>
      <c r="P8" s="45" t="s">
        <v>29</v>
      </c>
      <c r="Q8" s="45" t="s">
        <v>30</v>
      </c>
      <c r="R8" s="45" t="s">
        <v>31</v>
      </c>
    </row>
    <row r="9" spans="1:18" x14ac:dyDescent="0.25">
      <c r="A9" s="49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" x14ac:dyDescent="0.25">
      <c r="A10" s="5">
        <v>1</v>
      </c>
      <c r="B10" s="11" t="s">
        <v>59</v>
      </c>
      <c r="C10" s="9"/>
      <c r="D10" s="16"/>
      <c r="E10" s="16"/>
      <c r="F10" s="9"/>
      <c r="G10" s="9"/>
      <c r="H10" s="9"/>
      <c r="I10" s="16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25">
      <c r="A11" s="5">
        <v>2</v>
      </c>
      <c r="B11" s="11" t="s">
        <v>60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x14ac:dyDescent="0.25">
      <c r="A12" s="5">
        <v>3</v>
      </c>
      <c r="B12" s="11" t="s">
        <v>61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25">
      <c r="A13" s="5">
        <v>4</v>
      </c>
      <c r="B13" s="11" t="s">
        <v>62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25">
      <c r="A14" s="5">
        <v>5</v>
      </c>
      <c r="B14" s="11" t="s">
        <v>63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25">
      <c r="A15" s="5">
        <v>6</v>
      </c>
      <c r="B15" s="11" t="s">
        <v>64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25">
      <c r="A16" s="5">
        <v>7</v>
      </c>
      <c r="B16" s="11" t="s">
        <v>65</v>
      </c>
      <c r="C16" s="9"/>
      <c r="D16" s="9"/>
      <c r="E16" s="9"/>
      <c r="F16" s="9"/>
      <c r="G16" s="9"/>
      <c r="H16" s="9"/>
      <c r="I16" s="9"/>
      <c r="J16" s="22"/>
      <c r="K16" s="17"/>
      <c r="L16" s="17"/>
      <c r="M16" s="17"/>
      <c r="N16" s="9"/>
      <c r="O16" s="9"/>
      <c r="P16" s="9"/>
      <c r="Q16" s="9"/>
      <c r="R16" s="9"/>
    </row>
    <row r="17" spans="1:18" x14ac:dyDescent="0.25">
      <c r="A17" s="5">
        <v>8</v>
      </c>
      <c r="B17" s="11" t="s">
        <v>66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25">
      <c r="A18" s="5">
        <v>9</v>
      </c>
      <c r="B18" s="11" t="s">
        <v>67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25">
      <c r="A19" s="5">
        <v>10</v>
      </c>
      <c r="B19" s="11" t="s">
        <v>68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25">
      <c r="A20" s="5">
        <v>11</v>
      </c>
      <c r="B20" s="11" t="s">
        <v>69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25">
      <c r="A21" s="5">
        <v>12</v>
      </c>
      <c r="B21" s="11" t="s">
        <v>70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25">
      <c r="A22" s="5">
        <v>13</v>
      </c>
      <c r="B22" s="11" t="s">
        <v>71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9"/>
    </row>
    <row r="23" spans="1:18" x14ac:dyDescent="0.25">
      <c r="A23" s="5">
        <v>14</v>
      </c>
      <c r="B23" s="11" t="s">
        <v>72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x14ac:dyDescent="0.25">
      <c r="A24" s="5">
        <v>15</v>
      </c>
      <c r="B24" s="11" t="s">
        <v>73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25">
      <c r="A25" s="5">
        <v>16</v>
      </c>
      <c r="B25" s="11" t="s">
        <v>74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25">
      <c r="A26" s="5">
        <v>17</v>
      </c>
      <c r="B26" s="11" t="s">
        <v>75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25">
      <c r="A27" s="5">
        <v>18</v>
      </c>
      <c r="B27" s="11" t="s">
        <v>76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25">
      <c r="A28" s="5">
        <v>19</v>
      </c>
      <c r="B28" s="11" t="s">
        <v>77</v>
      </c>
      <c r="C28" s="9">
        <f>D28+E28+F28</f>
        <v>296</v>
      </c>
      <c r="D28" s="9">
        <v>191</v>
      </c>
      <c r="E28" s="9">
        <v>101</v>
      </c>
      <c r="F28" s="9">
        <v>4</v>
      </c>
      <c r="G28" s="9">
        <f>H28+I28+J28</f>
        <v>324</v>
      </c>
      <c r="H28" s="9">
        <v>214</v>
      </c>
      <c r="I28" s="9">
        <v>108</v>
      </c>
      <c r="J28" s="9">
        <v>2</v>
      </c>
      <c r="K28" s="9">
        <f>L28+M28</f>
        <v>296</v>
      </c>
      <c r="L28" s="9">
        <v>177</v>
      </c>
      <c r="M28" s="9">
        <v>119</v>
      </c>
      <c r="N28" s="9"/>
      <c r="O28" s="9">
        <f>P28+Q28</f>
        <v>240</v>
      </c>
      <c r="P28" s="9">
        <v>153</v>
      </c>
      <c r="Q28" s="9">
        <v>87</v>
      </c>
      <c r="R28" s="9"/>
    </row>
    <row r="29" spans="1:18" x14ac:dyDescent="0.25">
      <c r="A29" s="5">
        <v>20</v>
      </c>
      <c r="B29" s="11" t="s">
        <v>78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25">
      <c r="A30" s="5">
        <v>21</v>
      </c>
      <c r="B30" s="11" t="s">
        <v>79</v>
      </c>
      <c r="C30" s="14"/>
      <c r="D30" s="9"/>
      <c r="E30" s="9"/>
      <c r="F30" s="9"/>
      <c r="G30" s="14"/>
      <c r="H30" s="9"/>
      <c r="I30" s="9"/>
      <c r="J30" s="9"/>
      <c r="K30" s="14"/>
      <c r="L30" s="9"/>
      <c r="M30" s="9"/>
      <c r="N30" s="9"/>
      <c r="O30" s="14"/>
      <c r="P30" s="9"/>
      <c r="Q30" s="9"/>
      <c r="R30" s="9"/>
    </row>
    <row r="31" spans="1:18" x14ac:dyDescent="0.25">
      <c r="A31" s="5">
        <v>22</v>
      </c>
      <c r="B31" s="11" t="s">
        <v>83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25">
      <c r="A32" s="5">
        <v>23</v>
      </c>
      <c r="B32" s="11" t="s">
        <v>80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25">
      <c r="A33" s="5">
        <v>24</v>
      </c>
      <c r="B33" s="11" t="s">
        <v>81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25">
      <c r="A34" s="5">
        <v>25</v>
      </c>
      <c r="B34" s="11" t="s">
        <v>82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s="1" customFormat="1" x14ac:dyDescent="0.25">
      <c r="A35" s="50" t="s">
        <v>20</v>
      </c>
      <c r="B35" s="51"/>
      <c r="C35" s="10">
        <f t="shared" ref="C35:R35" si="0">SUM(C10:C34)</f>
        <v>296</v>
      </c>
      <c r="D35" s="10">
        <f t="shared" si="0"/>
        <v>191</v>
      </c>
      <c r="E35" s="10">
        <f t="shared" si="0"/>
        <v>101</v>
      </c>
      <c r="F35" s="10">
        <f t="shared" si="0"/>
        <v>4</v>
      </c>
      <c r="G35" s="10">
        <f t="shared" si="0"/>
        <v>324</v>
      </c>
      <c r="H35" s="10">
        <f t="shared" si="0"/>
        <v>214</v>
      </c>
      <c r="I35" s="10">
        <f t="shared" si="0"/>
        <v>108</v>
      </c>
      <c r="J35" s="10">
        <f t="shared" si="0"/>
        <v>2</v>
      </c>
      <c r="K35" s="10">
        <f t="shared" si="0"/>
        <v>296</v>
      </c>
      <c r="L35" s="10">
        <f t="shared" si="0"/>
        <v>177</v>
      </c>
      <c r="M35" s="10">
        <f t="shared" si="0"/>
        <v>119</v>
      </c>
      <c r="N35" s="10">
        <f t="shared" si="0"/>
        <v>0</v>
      </c>
      <c r="O35" s="10">
        <f t="shared" si="0"/>
        <v>240</v>
      </c>
      <c r="P35" s="10">
        <f t="shared" si="0"/>
        <v>153</v>
      </c>
      <c r="Q35" s="10">
        <f t="shared" si="0"/>
        <v>87</v>
      </c>
      <c r="R35" s="10">
        <f t="shared" si="0"/>
        <v>0</v>
      </c>
    </row>
    <row r="36" spans="1:18" x14ac:dyDescent="0.2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x14ac:dyDescent="0.25">
      <c r="A37" s="1" t="s">
        <v>27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x14ac:dyDescent="0.25">
      <c r="A38" s="47" t="s">
        <v>1</v>
      </c>
      <c r="B38" s="45" t="s">
        <v>5</v>
      </c>
      <c r="C38" s="52" t="s">
        <v>16</v>
      </c>
      <c r="D38" s="52"/>
      <c r="E38" s="52"/>
      <c r="F38" s="52"/>
      <c r="G38" s="52" t="s">
        <v>17</v>
      </c>
      <c r="H38" s="52"/>
      <c r="I38" s="52"/>
      <c r="J38" s="52"/>
      <c r="K38" s="52" t="s">
        <v>18</v>
      </c>
      <c r="L38" s="52"/>
      <c r="M38" s="52"/>
      <c r="N38" s="52"/>
      <c r="O38" s="52" t="s">
        <v>19</v>
      </c>
      <c r="P38" s="52"/>
      <c r="Q38" s="52"/>
      <c r="R38" s="52"/>
    </row>
    <row r="39" spans="1:18" ht="15.75" customHeight="1" x14ac:dyDescent="0.25">
      <c r="A39" s="48"/>
      <c r="B39" s="45"/>
      <c r="C39" s="53" t="s">
        <v>14</v>
      </c>
      <c r="D39" s="52" t="s">
        <v>29</v>
      </c>
      <c r="E39" s="52" t="s">
        <v>30</v>
      </c>
      <c r="F39" s="52" t="s">
        <v>31</v>
      </c>
      <c r="G39" s="53" t="s">
        <v>14</v>
      </c>
      <c r="H39" s="52" t="s">
        <v>29</v>
      </c>
      <c r="I39" s="52" t="s">
        <v>30</v>
      </c>
      <c r="J39" s="52" t="s">
        <v>31</v>
      </c>
      <c r="K39" s="53" t="s">
        <v>14</v>
      </c>
      <c r="L39" s="52" t="s">
        <v>29</v>
      </c>
      <c r="M39" s="52" t="s">
        <v>30</v>
      </c>
      <c r="N39" s="52" t="s">
        <v>31</v>
      </c>
      <c r="O39" s="53" t="s">
        <v>14</v>
      </c>
      <c r="P39" s="52" t="s">
        <v>29</v>
      </c>
      <c r="Q39" s="52" t="s">
        <v>30</v>
      </c>
      <c r="R39" s="52" t="s">
        <v>31</v>
      </c>
    </row>
    <row r="40" spans="1:18" x14ac:dyDescent="0.25">
      <c r="A40" s="49"/>
      <c r="B40" s="45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18" x14ac:dyDescent="0.25">
      <c r="A41" s="5">
        <v>1</v>
      </c>
      <c r="B41" s="11" t="s">
        <v>59</v>
      </c>
      <c r="C41" s="9"/>
      <c r="D41" s="16"/>
      <c r="E41" s="16"/>
      <c r="F41" s="9"/>
      <c r="G41" s="9"/>
      <c r="H41" s="9"/>
      <c r="I41" s="16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25">
      <c r="A42" s="5">
        <v>2</v>
      </c>
      <c r="B42" s="11" t="s">
        <v>60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x14ac:dyDescent="0.25">
      <c r="A43" s="5">
        <v>3</v>
      </c>
      <c r="B43" s="11" t="s">
        <v>61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25">
      <c r="A44" s="5">
        <v>4</v>
      </c>
      <c r="B44" s="11" t="s">
        <v>62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25">
      <c r="A45" s="5">
        <v>5</v>
      </c>
      <c r="B45" s="11" t="s">
        <v>63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25">
      <c r="A46" s="5">
        <v>6</v>
      </c>
      <c r="B46" s="11" t="s">
        <v>64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25">
      <c r="A47" s="5">
        <v>7</v>
      </c>
      <c r="B47" s="11" t="s">
        <v>65</v>
      </c>
      <c r="C47" s="9"/>
      <c r="D47" s="9"/>
      <c r="E47" s="9"/>
      <c r="F47" s="9"/>
      <c r="G47" s="9"/>
      <c r="H47" s="9"/>
      <c r="I47" s="9"/>
      <c r="J47" s="22"/>
      <c r="K47" s="17"/>
      <c r="L47" s="17"/>
      <c r="M47" s="17"/>
      <c r="N47" s="9"/>
      <c r="O47" s="9"/>
      <c r="P47" s="9"/>
      <c r="Q47" s="9"/>
      <c r="R47" s="9"/>
    </row>
    <row r="48" spans="1:18" x14ac:dyDescent="0.25">
      <c r="A48" s="5">
        <v>8</v>
      </c>
      <c r="B48" s="11" t="s">
        <v>66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25">
      <c r="A49" s="5">
        <v>9</v>
      </c>
      <c r="B49" s="11" t="s">
        <v>67</v>
      </c>
      <c r="C49" s="9"/>
      <c r="D49" s="9"/>
      <c r="E49" s="9"/>
      <c r="F49" s="9"/>
      <c r="G49" s="23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25">
      <c r="A50" s="5">
        <v>10</v>
      </c>
      <c r="B50" s="11" t="s">
        <v>68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25">
      <c r="A51" s="5">
        <v>11</v>
      </c>
      <c r="B51" s="11" t="s">
        <v>69</v>
      </c>
      <c r="C51" s="9"/>
      <c r="D51" s="9"/>
      <c r="E51" s="9"/>
      <c r="F51" s="22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25">
      <c r="A52" s="5">
        <v>12</v>
      </c>
      <c r="B52" s="11" t="s">
        <v>70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25">
      <c r="A53" s="5">
        <v>13</v>
      </c>
      <c r="B53" s="11" t="s">
        <v>71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19"/>
    </row>
    <row r="54" spans="1:18" x14ac:dyDescent="0.25">
      <c r="A54" s="5">
        <v>14</v>
      </c>
      <c r="B54" s="11" t="s">
        <v>72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25">
      <c r="A55" s="5">
        <v>15</v>
      </c>
      <c r="B55" s="11" t="s">
        <v>73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25">
      <c r="A56" s="5">
        <v>16</v>
      </c>
      <c r="B56" s="11" t="s">
        <v>74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25">
      <c r="A57" s="5">
        <v>17</v>
      </c>
      <c r="B57" s="11" t="s">
        <v>75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25">
      <c r="A58" s="5">
        <v>18</v>
      </c>
      <c r="B58" s="11" t="s">
        <v>76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25">
      <c r="A59" s="5">
        <v>19</v>
      </c>
      <c r="B59" s="11" t="s">
        <v>77</v>
      </c>
      <c r="C59" s="9">
        <f>D59+E59+F59</f>
        <v>296</v>
      </c>
      <c r="D59" s="9">
        <v>180</v>
      </c>
      <c r="E59" s="9">
        <v>115</v>
      </c>
      <c r="F59" s="9">
        <v>1</v>
      </c>
      <c r="G59" s="9">
        <f>H59+I59</f>
        <v>324</v>
      </c>
      <c r="H59" s="9">
        <v>231</v>
      </c>
      <c r="I59" s="9">
        <v>93</v>
      </c>
      <c r="J59" s="9"/>
      <c r="K59" s="9">
        <f>L59+M59</f>
        <v>296</v>
      </c>
      <c r="L59" s="9">
        <v>185</v>
      </c>
      <c r="M59" s="9">
        <v>111</v>
      </c>
      <c r="N59" s="9"/>
      <c r="O59" s="9">
        <f>P59+Q59</f>
        <v>240</v>
      </c>
      <c r="P59" s="9">
        <v>140</v>
      </c>
      <c r="Q59" s="9">
        <v>100</v>
      </c>
      <c r="R59" s="9"/>
    </row>
    <row r="60" spans="1:18" x14ac:dyDescent="0.25">
      <c r="A60" s="5">
        <v>20</v>
      </c>
      <c r="B60" s="11" t="s">
        <v>78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25">
      <c r="A61" s="5">
        <v>21</v>
      </c>
      <c r="B61" s="11" t="s">
        <v>79</v>
      </c>
      <c r="C61" s="14"/>
      <c r="D61" s="9"/>
      <c r="E61" s="9"/>
      <c r="F61" s="9"/>
      <c r="G61" s="14"/>
      <c r="H61" s="9"/>
      <c r="I61" s="9"/>
      <c r="J61" s="9"/>
      <c r="K61" s="14"/>
      <c r="L61" s="9"/>
      <c r="M61" s="9"/>
      <c r="N61" s="9"/>
      <c r="O61" s="14"/>
      <c r="P61" s="9"/>
      <c r="Q61" s="9"/>
      <c r="R61" s="9"/>
    </row>
    <row r="62" spans="1:18" x14ac:dyDescent="0.25">
      <c r="A62" s="5">
        <v>22</v>
      </c>
      <c r="B62" s="11" t="s">
        <v>83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25">
      <c r="A63" s="5">
        <v>23</v>
      </c>
      <c r="B63" s="11" t="s">
        <v>80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25">
      <c r="A64" s="5">
        <v>24</v>
      </c>
      <c r="B64" s="11" t="s">
        <v>81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25">
      <c r="A65" s="5">
        <v>25</v>
      </c>
      <c r="B65" s="11" t="s">
        <v>82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s="1" customFormat="1" x14ac:dyDescent="0.25">
      <c r="A66" s="50" t="s">
        <v>20</v>
      </c>
      <c r="B66" s="51"/>
      <c r="C66" s="10">
        <f t="shared" ref="C66:R66" si="1">SUM(C41:C65)</f>
        <v>296</v>
      </c>
      <c r="D66" s="10">
        <f t="shared" si="1"/>
        <v>180</v>
      </c>
      <c r="E66" s="10">
        <f t="shared" si="1"/>
        <v>115</v>
      </c>
      <c r="F66" s="10">
        <f t="shared" si="1"/>
        <v>1</v>
      </c>
      <c r="G66" s="10">
        <f t="shared" si="1"/>
        <v>324</v>
      </c>
      <c r="H66" s="10">
        <f t="shared" si="1"/>
        <v>231</v>
      </c>
      <c r="I66" s="10">
        <f t="shared" si="1"/>
        <v>93</v>
      </c>
      <c r="J66" s="10">
        <f t="shared" si="1"/>
        <v>0</v>
      </c>
      <c r="K66" s="10">
        <f t="shared" si="1"/>
        <v>296</v>
      </c>
      <c r="L66" s="10">
        <f t="shared" si="1"/>
        <v>185</v>
      </c>
      <c r="M66" s="10">
        <f t="shared" si="1"/>
        <v>111</v>
      </c>
      <c r="N66" s="10">
        <f t="shared" si="1"/>
        <v>0</v>
      </c>
      <c r="O66" s="10">
        <f t="shared" si="1"/>
        <v>240</v>
      </c>
      <c r="P66" s="10">
        <f t="shared" si="1"/>
        <v>140</v>
      </c>
      <c r="Q66" s="10">
        <f t="shared" si="1"/>
        <v>100</v>
      </c>
      <c r="R66" s="10">
        <f t="shared" si="1"/>
        <v>0</v>
      </c>
    </row>
    <row r="67" spans="1:18" x14ac:dyDescent="0.25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</row>
    <row r="68" spans="1:18" x14ac:dyDescent="0.25">
      <c r="A68" s="1" t="s">
        <v>26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</row>
    <row r="69" spans="1:18" x14ac:dyDescent="0.25">
      <c r="A69" s="47" t="s">
        <v>1</v>
      </c>
      <c r="B69" s="45" t="s">
        <v>5</v>
      </c>
      <c r="C69" s="52" t="s">
        <v>16</v>
      </c>
      <c r="D69" s="52"/>
      <c r="E69" s="52"/>
      <c r="F69" s="52"/>
      <c r="G69" s="52" t="s">
        <v>17</v>
      </c>
      <c r="H69" s="52"/>
      <c r="I69" s="52"/>
      <c r="J69" s="52"/>
      <c r="K69" s="52" t="s">
        <v>18</v>
      </c>
      <c r="L69" s="52"/>
      <c r="M69" s="52"/>
      <c r="N69" s="52"/>
      <c r="O69" s="52" t="s">
        <v>19</v>
      </c>
      <c r="P69" s="52"/>
      <c r="Q69" s="52"/>
      <c r="R69" s="52"/>
    </row>
    <row r="70" spans="1:18" ht="15.75" customHeight="1" x14ac:dyDescent="0.25">
      <c r="A70" s="48"/>
      <c r="B70" s="45"/>
      <c r="C70" s="53" t="s">
        <v>14</v>
      </c>
      <c r="D70" s="52" t="s">
        <v>29</v>
      </c>
      <c r="E70" s="52" t="s">
        <v>30</v>
      </c>
      <c r="F70" s="52" t="s">
        <v>31</v>
      </c>
      <c r="G70" s="53" t="s">
        <v>14</v>
      </c>
      <c r="H70" s="52" t="s">
        <v>29</v>
      </c>
      <c r="I70" s="52" t="s">
        <v>30</v>
      </c>
      <c r="J70" s="52" t="s">
        <v>31</v>
      </c>
      <c r="K70" s="53" t="s">
        <v>14</v>
      </c>
      <c r="L70" s="52" t="s">
        <v>29</v>
      </c>
      <c r="M70" s="52" t="s">
        <v>30</v>
      </c>
      <c r="N70" s="52" t="s">
        <v>31</v>
      </c>
      <c r="O70" s="53" t="s">
        <v>14</v>
      </c>
      <c r="P70" s="52" t="s">
        <v>29</v>
      </c>
      <c r="Q70" s="52" t="s">
        <v>30</v>
      </c>
      <c r="R70" s="52" t="s">
        <v>31</v>
      </c>
    </row>
    <row r="71" spans="1:18" x14ac:dyDescent="0.25">
      <c r="A71" s="49"/>
      <c r="B71" s="45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</row>
    <row r="72" spans="1:18" x14ac:dyDescent="0.25">
      <c r="A72" s="5">
        <v>1</v>
      </c>
      <c r="B72" s="11" t="s">
        <v>59</v>
      </c>
      <c r="C72" s="9"/>
      <c r="D72" s="16"/>
      <c r="E72" s="16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x14ac:dyDescent="0.25">
      <c r="A73" s="5">
        <v>2</v>
      </c>
      <c r="B73" s="11" t="s">
        <v>60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x14ac:dyDescent="0.25">
      <c r="A74" s="5">
        <v>3</v>
      </c>
      <c r="B74" s="11" t="s">
        <v>61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x14ac:dyDescent="0.25">
      <c r="A75" s="5">
        <v>4</v>
      </c>
      <c r="B75" s="11" t="s">
        <v>62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25">
      <c r="A76" s="5">
        <v>5</v>
      </c>
      <c r="B76" s="11" t="s">
        <v>63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x14ac:dyDescent="0.25">
      <c r="A77" s="5">
        <v>6</v>
      </c>
      <c r="B77" s="11" t="s">
        <v>64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O77" s="9"/>
      <c r="P77" s="9"/>
      <c r="Q77" s="9"/>
      <c r="R77" s="9"/>
    </row>
    <row r="78" spans="1:18" x14ac:dyDescent="0.25">
      <c r="A78" s="5">
        <v>7</v>
      </c>
      <c r="B78" s="11" t="s">
        <v>65</v>
      </c>
      <c r="C78" s="9"/>
      <c r="D78" s="9"/>
      <c r="E78" s="9"/>
      <c r="F78" s="9"/>
      <c r="G78" s="9"/>
      <c r="H78" s="9"/>
      <c r="I78" s="9"/>
      <c r="J78" s="22"/>
      <c r="K78" s="9"/>
      <c r="L78" s="9"/>
      <c r="M78" s="9"/>
      <c r="N78" s="9"/>
      <c r="O78" s="9"/>
      <c r="P78" s="9"/>
      <c r="Q78" s="9"/>
      <c r="R78" s="9"/>
    </row>
    <row r="79" spans="1:18" x14ac:dyDescent="0.25">
      <c r="A79" s="5">
        <v>8</v>
      </c>
      <c r="B79" s="11" t="s">
        <v>66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x14ac:dyDescent="0.25">
      <c r="A80" s="5">
        <v>9</v>
      </c>
      <c r="B80" s="11" t="s">
        <v>67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x14ac:dyDescent="0.25">
      <c r="A81" s="5">
        <v>10</v>
      </c>
      <c r="B81" s="11" t="s">
        <v>68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x14ac:dyDescent="0.25">
      <c r="A82" s="5">
        <v>11</v>
      </c>
      <c r="B82" s="11" t="s">
        <v>69</v>
      </c>
      <c r="C82" s="9"/>
      <c r="D82" s="9"/>
      <c r="E82" s="9"/>
      <c r="F82" s="22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25">
      <c r="A83" s="5">
        <v>12</v>
      </c>
      <c r="B83" s="11" t="s">
        <v>70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x14ac:dyDescent="0.25">
      <c r="A84" s="5">
        <v>13</v>
      </c>
      <c r="B84" s="11" t="s">
        <v>71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19"/>
    </row>
    <row r="85" spans="1:18" x14ac:dyDescent="0.25">
      <c r="A85" s="5">
        <v>14</v>
      </c>
      <c r="B85" s="11" t="s">
        <v>72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x14ac:dyDescent="0.25">
      <c r="A86" s="5">
        <v>15</v>
      </c>
      <c r="B86" s="11" t="s">
        <v>73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25">
      <c r="A87" s="5">
        <v>16</v>
      </c>
      <c r="B87" s="11" t="s">
        <v>74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x14ac:dyDescent="0.25">
      <c r="A88" s="5">
        <v>17</v>
      </c>
      <c r="B88" s="11" t="s">
        <v>75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x14ac:dyDescent="0.25">
      <c r="A89" s="5">
        <v>18</v>
      </c>
      <c r="B89" s="11" t="s">
        <v>76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x14ac:dyDescent="0.25">
      <c r="A90" s="5">
        <v>19</v>
      </c>
      <c r="B90" s="11" t="s">
        <v>77</v>
      </c>
      <c r="C90" s="9">
        <f>D90+E90</f>
        <v>296</v>
      </c>
      <c r="D90" s="9">
        <v>191</v>
      </c>
      <c r="E90" s="9">
        <v>105</v>
      </c>
      <c r="F90" s="9"/>
      <c r="G90" s="9">
        <f>H90+I90</f>
        <v>324</v>
      </c>
      <c r="H90" s="9">
        <v>219</v>
      </c>
      <c r="I90" s="9">
        <v>105</v>
      </c>
      <c r="J90" s="9"/>
      <c r="K90" s="9">
        <f>L90+M90+N90</f>
        <v>296</v>
      </c>
      <c r="L90" s="9">
        <v>202</v>
      </c>
      <c r="M90" s="9">
        <v>93</v>
      </c>
      <c r="N90" s="9">
        <v>1</v>
      </c>
      <c r="O90" s="9">
        <f>P90+Q90+R90</f>
        <v>240</v>
      </c>
      <c r="P90" s="9">
        <v>178</v>
      </c>
      <c r="Q90" s="9">
        <v>61</v>
      </c>
      <c r="R90" s="9">
        <v>1</v>
      </c>
    </row>
    <row r="91" spans="1:18" x14ac:dyDescent="0.25">
      <c r="A91" s="5">
        <v>20</v>
      </c>
      <c r="B91" s="11" t="s">
        <v>78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25">
      <c r="A92" s="5">
        <v>21</v>
      </c>
      <c r="B92" s="11" t="s">
        <v>79</v>
      </c>
      <c r="C92" s="14"/>
      <c r="D92" s="9"/>
      <c r="E92" s="9"/>
      <c r="F92" s="9"/>
      <c r="G92" s="14"/>
      <c r="H92" s="9"/>
      <c r="I92" s="9"/>
      <c r="J92" s="9"/>
      <c r="K92" s="14"/>
      <c r="L92" s="9"/>
      <c r="M92" s="9"/>
      <c r="N92" s="9"/>
      <c r="O92" s="14"/>
      <c r="P92" s="9"/>
      <c r="Q92" s="9"/>
      <c r="R92" s="9"/>
    </row>
    <row r="93" spans="1:18" x14ac:dyDescent="0.25">
      <c r="A93" s="5">
        <v>22</v>
      </c>
      <c r="B93" s="11" t="s">
        <v>83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x14ac:dyDescent="0.25">
      <c r="A94" s="5">
        <v>23</v>
      </c>
      <c r="B94" s="11" t="s">
        <v>80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25">
      <c r="A95" s="5">
        <v>24</v>
      </c>
      <c r="B95" s="11" t="s">
        <v>81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x14ac:dyDescent="0.25">
      <c r="A96" s="5">
        <v>25</v>
      </c>
      <c r="B96" s="11" t="s">
        <v>82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s="1" customFormat="1" x14ac:dyDescent="0.25">
      <c r="A97" s="50" t="s">
        <v>20</v>
      </c>
      <c r="B97" s="51"/>
      <c r="C97" s="10">
        <f t="shared" ref="C97:R97" si="2">SUM(C72:C96)</f>
        <v>296</v>
      </c>
      <c r="D97" s="10">
        <f t="shared" si="2"/>
        <v>191</v>
      </c>
      <c r="E97" s="10">
        <f t="shared" si="2"/>
        <v>105</v>
      </c>
      <c r="F97" s="10">
        <f t="shared" si="2"/>
        <v>0</v>
      </c>
      <c r="G97" s="10">
        <f t="shared" si="2"/>
        <v>324</v>
      </c>
      <c r="H97" s="10">
        <f t="shared" si="2"/>
        <v>219</v>
      </c>
      <c r="I97" s="10">
        <f t="shared" si="2"/>
        <v>105</v>
      </c>
      <c r="J97" s="10">
        <f t="shared" si="2"/>
        <v>0</v>
      </c>
      <c r="K97" s="10">
        <f t="shared" si="2"/>
        <v>296</v>
      </c>
      <c r="L97" s="10">
        <f t="shared" si="2"/>
        <v>202</v>
      </c>
      <c r="M97" s="10">
        <f t="shared" si="2"/>
        <v>93</v>
      </c>
      <c r="N97" s="10">
        <f t="shared" si="2"/>
        <v>1</v>
      </c>
      <c r="O97" s="10">
        <f t="shared" si="2"/>
        <v>240</v>
      </c>
      <c r="P97" s="10">
        <f t="shared" si="2"/>
        <v>178</v>
      </c>
      <c r="Q97" s="10">
        <f t="shared" si="2"/>
        <v>61</v>
      </c>
      <c r="R97" s="10">
        <f t="shared" si="2"/>
        <v>1</v>
      </c>
    </row>
    <row r="98" spans="1:18" x14ac:dyDescent="0.25"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1:18" x14ac:dyDescent="0.25">
      <c r="A99" s="1" t="s">
        <v>25</v>
      </c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1:18" x14ac:dyDescent="0.25">
      <c r="A100" s="47" t="s">
        <v>1</v>
      </c>
      <c r="B100" s="45" t="s">
        <v>5</v>
      </c>
      <c r="C100" s="52" t="s">
        <v>16</v>
      </c>
      <c r="D100" s="52"/>
      <c r="E100" s="52"/>
      <c r="F100" s="52"/>
      <c r="G100" s="52" t="s">
        <v>17</v>
      </c>
      <c r="H100" s="52"/>
      <c r="I100" s="52"/>
      <c r="J100" s="52"/>
      <c r="K100" s="52" t="s">
        <v>18</v>
      </c>
      <c r="L100" s="52"/>
      <c r="M100" s="52"/>
      <c r="N100" s="52"/>
      <c r="O100" s="52" t="s">
        <v>19</v>
      </c>
      <c r="P100" s="52"/>
      <c r="Q100" s="52"/>
      <c r="R100" s="52"/>
    </row>
    <row r="101" spans="1:18" ht="15.75" customHeight="1" x14ac:dyDescent="0.25">
      <c r="A101" s="48"/>
      <c r="B101" s="45"/>
      <c r="C101" s="53" t="s">
        <v>14</v>
      </c>
      <c r="D101" s="52" t="s">
        <v>29</v>
      </c>
      <c r="E101" s="52" t="s">
        <v>30</v>
      </c>
      <c r="F101" s="52" t="s">
        <v>31</v>
      </c>
      <c r="G101" s="53" t="s">
        <v>14</v>
      </c>
      <c r="H101" s="52" t="s">
        <v>29</v>
      </c>
      <c r="I101" s="52" t="s">
        <v>30</v>
      </c>
      <c r="J101" s="52" t="s">
        <v>31</v>
      </c>
      <c r="K101" s="53" t="s">
        <v>14</v>
      </c>
      <c r="L101" s="52" t="s">
        <v>29</v>
      </c>
      <c r="M101" s="52" t="s">
        <v>30</v>
      </c>
      <c r="N101" s="52" t="s">
        <v>31</v>
      </c>
      <c r="O101" s="53" t="s">
        <v>14</v>
      </c>
      <c r="P101" s="52" t="s">
        <v>29</v>
      </c>
      <c r="Q101" s="52" t="s">
        <v>30</v>
      </c>
      <c r="R101" s="52" t="s">
        <v>31</v>
      </c>
    </row>
    <row r="102" spans="1:18" x14ac:dyDescent="0.25">
      <c r="A102" s="49"/>
      <c r="B102" s="45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</row>
    <row r="103" spans="1:18" x14ac:dyDescent="0.25">
      <c r="A103" s="5">
        <v>1</v>
      </c>
      <c r="B103" s="11" t="s">
        <v>59</v>
      </c>
      <c r="C103" s="9"/>
      <c r="D103" s="16"/>
      <c r="E103" s="16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x14ac:dyDescent="0.25">
      <c r="A104" s="5">
        <v>2</v>
      </c>
      <c r="B104" s="11" t="s">
        <v>60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1:18" x14ac:dyDescent="0.25">
      <c r="A105" s="5">
        <v>3</v>
      </c>
      <c r="B105" s="11" t="s">
        <v>61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x14ac:dyDescent="0.25">
      <c r="A106" s="5">
        <v>4</v>
      </c>
      <c r="B106" s="11" t="s">
        <v>62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x14ac:dyDescent="0.25">
      <c r="A107" s="5">
        <v>5</v>
      </c>
      <c r="B107" s="11" t="s">
        <v>63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25">
      <c r="A108" s="5">
        <v>6</v>
      </c>
      <c r="B108" s="11" t="s">
        <v>64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25">
      <c r="A109" s="5">
        <v>7</v>
      </c>
      <c r="B109" s="11" t="s">
        <v>65</v>
      </c>
      <c r="C109" s="9"/>
      <c r="D109" s="9"/>
      <c r="E109" s="9"/>
      <c r="F109" s="9"/>
      <c r="G109" s="9"/>
      <c r="H109" s="9"/>
      <c r="I109" s="9"/>
      <c r="J109" s="9"/>
      <c r="K109" s="17"/>
      <c r="L109" s="17"/>
      <c r="M109" s="17"/>
      <c r="N109" s="9"/>
      <c r="O109" s="9"/>
      <c r="P109" s="9"/>
      <c r="Q109" s="9"/>
      <c r="R109" s="9"/>
    </row>
    <row r="110" spans="1:18" x14ac:dyDescent="0.25">
      <c r="A110" s="5">
        <v>8</v>
      </c>
      <c r="B110" s="11" t="s">
        <v>66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x14ac:dyDescent="0.25">
      <c r="A111" s="5">
        <v>9</v>
      </c>
      <c r="B111" s="11" t="s">
        <v>67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25">
      <c r="A112" s="5">
        <v>10</v>
      </c>
      <c r="B112" s="11" t="s">
        <v>68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x14ac:dyDescent="0.25">
      <c r="A113" s="5">
        <v>11</v>
      </c>
      <c r="B113" s="11" t="s">
        <v>69</v>
      </c>
      <c r="C113" s="9"/>
      <c r="D113" s="9"/>
      <c r="E113" s="9"/>
      <c r="F113" s="22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x14ac:dyDescent="0.25">
      <c r="A114" s="5">
        <v>12</v>
      </c>
      <c r="B114" s="11" t="s">
        <v>70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x14ac:dyDescent="0.25">
      <c r="A115" s="5">
        <v>13</v>
      </c>
      <c r="B115" s="11" t="s">
        <v>71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19"/>
    </row>
    <row r="116" spans="1:18" x14ac:dyDescent="0.25">
      <c r="A116" s="5">
        <v>14</v>
      </c>
      <c r="B116" s="11" t="s">
        <v>72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x14ac:dyDescent="0.25">
      <c r="A117" s="5">
        <v>15</v>
      </c>
      <c r="B117" s="11" t="s">
        <v>73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x14ac:dyDescent="0.25">
      <c r="A118" s="5">
        <v>16</v>
      </c>
      <c r="B118" s="11" t="s">
        <v>74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x14ac:dyDescent="0.25">
      <c r="A119" s="5">
        <v>17</v>
      </c>
      <c r="B119" s="11" t="s">
        <v>75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25">
      <c r="A120" s="5">
        <v>18</v>
      </c>
      <c r="B120" s="11" t="s">
        <v>76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25">
      <c r="A121" s="5">
        <v>19</v>
      </c>
      <c r="B121" s="11" t="s">
        <v>77</v>
      </c>
      <c r="C121" s="9">
        <f>D121+E121</f>
        <v>296</v>
      </c>
      <c r="D121" s="9">
        <v>228</v>
      </c>
      <c r="E121" s="9">
        <v>68</v>
      </c>
      <c r="F121" s="9"/>
      <c r="G121" s="9">
        <f>H121+I121</f>
        <v>324</v>
      </c>
      <c r="H121" s="9">
        <v>270</v>
      </c>
      <c r="I121" s="9">
        <v>54</v>
      </c>
      <c r="J121" s="9"/>
      <c r="K121" s="9">
        <f>L121+M121+N121</f>
        <v>296</v>
      </c>
      <c r="L121" s="9">
        <v>238</v>
      </c>
      <c r="M121" s="9">
        <v>57</v>
      </c>
      <c r="N121" s="9">
        <v>1</v>
      </c>
      <c r="O121" s="9">
        <f>P121+Q121</f>
        <v>240</v>
      </c>
      <c r="P121" s="9">
        <v>187</v>
      </c>
      <c r="Q121" s="9">
        <v>53</v>
      </c>
      <c r="R121" s="9"/>
    </row>
    <row r="122" spans="1:18" x14ac:dyDescent="0.25">
      <c r="A122" s="5">
        <v>20</v>
      </c>
      <c r="B122" s="11" t="s">
        <v>78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25">
      <c r="A123" s="5">
        <v>21</v>
      </c>
      <c r="B123" s="11" t="s">
        <v>79</v>
      </c>
      <c r="C123" s="14"/>
      <c r="D123" s="9"/>
      <c r="E123" s="9"/>
      <c r="F123" s="9"/>
      <c r="G123" s="14"/>
      <c r="H123" s="9"/>
      <c r="I123" s="9"/>
      <c r="J123" s="9"/>
      <c r="K123" s="14"/>
      <c r="L123" s="9"/>
      <c r="M123" s="9"/>
      <c r="N123" s="9"/>
      <c r="O123" s="14"/>
      <c r="P123" s="9"/>
      <c r="Q123" s="9"/>
      <c r="R123" s="9"/>
    </row>
    <row r="124" spans="1:18" x14ac:dyDescent="0.25">
      <c r="A124" s="5">
        <v>22</v>
      </c>
      <c r="B124" s="11" t="s">
        <v>83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x14ac:dyDescent="0.25">
      <c r="A125" s="5">
        <v>23</v>
      </c>
      <c r="B125" s="11" t="s">
        <v>80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x14ac:dyDescent="0.25">
      <c r="A126" s="5">
        <v>24</v>
      </c>
      <c r="B126" s="11" t="s">
        <v>81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25">
      <c r="A127" s="5">
        <v>25</v>
      </c>
      <c r="B127" s="11" t="s">
        <v>82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x14ac:dyDescent="0.25">
      <c r="A128" s="50" t="s">
        <v>20</v>
      </c>
      <c r="B128" s="51"/>
      <c r="C128" s="10">
        <f t="shared" ref="C128:R128" si="3">SUM(C103:C127)</f>
        <v>296</v>
      </c>
      <c r="D128" s="10">
        <f t="shared" si="3"/>
        <v>228</v>
      </c>
      <c r="E128" s="10">
        <f t="shared" si="3"/>
        <v>68</v>
      </c>
      <c r="F128" s="10">
        <f t="shared" si="3"/>
        <v>0</v>
      </c>
      <c r="G128" s="10">
        <f t="shared" si="3"/>
        <v>324</v>
      </c>
      <c r="H128" s="10">
        <f t="shared" si="3"/>
        <v>270</v>
      </c>
      <c r="I128" s="10">
        <f t="shared" si="3"/>
        <v>54</v>
      </c>
      <c r="J128" s="10">
        <f t="shared" si="3"/>
        <v>0</v>
      </c>
      <c r="K128" s="10">
        <f t="shared" si="3"/>
        <v>296</v>
      </c>
      <c r="L128" s="10">
        <f t="shared" si="3"/>
        <v>238</v>
      </c>
      <c r="M128" s="10">
        <f t="shared" si="3"/>
        <v>57</v>
      </c>
      <c r="N128" s="10">
        <f t="shared" si="3"/>
        <v>1</v>
      </c>
      <c r="O128" s="10">
        <f t="shared" si="3"/>
        <v>240</v>
      </c>
      <c r="P128" s="10">
        <f t="shared" si="3"/>
        <v>187</v>
      </c>
      <c r="Q128" s="10">
        <f t="shared" si="3"/>
        <v>53</v>
      </c>
      <c r="R128" s="10">
        <f t="shared" si="3"/>
        <v>0</v>
      </c>
    </row>
    <row r="129" spans="3:18" x14ac:dyDescent="0.25"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3:18" x14ac:dyDescent="0.25"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</row>
    <row r="131" spans="3:18" x14ac:dyDescent="0.25"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</row>
    <row r="132" spans="3:18" x14ac:dyDescent="0.25"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</row>
    <row r="133" spans="3:18" x14ac:dyDescent="0.25"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</row>
    <row r="134" spans="3:18" x14ac:dyDescent="0.25"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</row>
    <row r="135" spans="3:18" x14ac:dyDescent="0.25"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</row>
    <row r="136" spans="3:18" x14ac:dyDescent="0.25"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</row>
    <row r="137" spans="3:18" x14ac:dyDescent="0.25"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</row>
    <row r="138" spans="3:18" x14ac:dyDescent="0.25"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</row>
    <row r="139" spans="3:18" x14ac:dyDescent="0.25"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</row>
    <row r="140" spans="3:18" x14ac:dyDescent="0.25"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</row>
    <row r="141" spans="3:18" x14ac:dyDescent="0.25"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</row>
    <row r="142" spans="3:18" x14ac:dyDescent="0.25"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</row>
    <row r="143" spans="3:18" x14ac:dyDescent="0.25"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</row>
    <row r="144" spans="3:18" x14ac:dyDescent="0.25"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</row>
  </sheetData>
  <mergeCells count="96">
    <mergeCell ref="P8:P9"/>
    <mergeCell ref="Q8:Q9"/>
    <mergeCell ref="F8:F9"/>
    <mergeCell ref="G8:G9"/>
    <mergeCell ref="H8:H9"/>
    <mergeCell ref="I8:I9"/>
    <mergeCell ref="J8:J9"/>
    <mergeCell ref="K8:K9"/>
    <mergeCell ref="C8:C9"/>
    <mergeCell ref="D8:D9"/>
    <mergeCell ref="E8:E9"/>
    <mergeCell ref="A4:R4"/>
    <mergeCell ref="A5:R5"/>
    <mergeCell ref="A7:A9"/>
    <mergeCell ref="B7:B9"/>
    <mergeCell ref="C7:F7"/>
    <mergeCell ref="G7:J7"/>
    <mergeCell ref="K7:N7"/>
    <mergeCell ref="O7:R7"/>
    <mergeCell ref="R8:R9"/>
    <mergeCell ref="L8:L9"/>
    <mergeCell ref="M8:M9"/>
    <mergeCell ref="N8:N9"/>
    <mergeCell ref="O8:O9"/>
    <mergeCell ref="K38:N38"/>
    <mergeCell ref="O38:R38"/>
    <mergeCell ref="J39:J40"/>
    <mergeCell ref="K39:K40"/>
    <mergeCell ref="C39:C40"/>
    <mergeCell ref="D39:D40"/>
    <mergeCell ref="E39:E40"/>
    <mergeCell ref="R39:R40"/>
    <mergeCell ref="L39:L40"/>
    <mergeCell ref="M39:M40"/>
    <mergeCell ref="N39:N40"/>
    <mergeCell ref="O39:O40"/>
    <mergeCell ref="P39:P40"/>
    <mergeCell ref="Q39:Q40"/>
    <mergeCell ref="I39:I40"/>
    <mergeCell ref="F39:F40"/>
    <mergeCell ref="A35:B35"/>
    <mergeCell ref="A38:A40"/>
    <mergeCell ref="B38:B40"/>
    <mergeCell ref="C38:F38"/>
    <mergeCell ref="G38:J38"/>
    <mergeCell ref="H70:H71"/>
    <mergeCell ref="I70:I71"/>
    <mergeCell ref="J70:J71"/>
    <mergeCell ref="G39:G40"/>
    <mergeCell ref="H39:H40"/>
    <mergeCell ref="C70:C71"/>
    <mergeCell ref="D70:D71"/>
    <mergeCell ref="E70:E71"/>
    <mergeCell ref="F70:F71"/>
    <mergeCell ref="G70:G71"/>
    <mergeCell ref="O100:R100"/>
    <mergeCell ref="R101:R102"/>
    <mergeCell ref="K69:N69"/>
    <mergeCell ref="O69:R69"/>
    <mergeCell ref="R70:R71"/>
    <mergeCell ref="L70:L71"/>
    <mergeCell ref="M70:M71"/>
    <mergeCell ref="N70:N71"/>
    <mergeCell ref="O70:O71"/>
    <mergeCell ref="P70:P71"/>
    <mergeCell ref="Q70:Q71"/>
    <mergeCell ref="K70:K71"/>
    <mergeCell ref="P101:P102"/>
    <mergeCell ref="Q101:Q102"/>
    <mergeCell ref="K101:K102"/>
    <mergeCell ref="N101:N102"/>
    <mergeCell ref="O101:O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A1:D1"/>
    <mergeCell ref="A2:D2"/>
    <mergeCell ref="A128:B128"/>
    <mergeCell ref="L101:L102"/>
    <mergeCell ref="M101:M102"/>
    <mergeCell ref="A97:B97"/>
    <mergeCell ref="A100:A102"/>
    <mergeCell ref="B100:B102"/>
    <mergeCell ref="C100:F100"/>
    <mergeCell ref="G100:J100"/>
    <mergeCell ref="K100:N100"/>
    <mergeCell ref="A66:B66"/>
    <mergeCell ref="A69:A71"/>
    <mergeCell ref="B69:B71"/>
    <mergeCell ref="C69:F69"/>
    <mergeCell ref="G69:J69"/>
  </mergeCells>
  <pageMargins left="0.16" right="0.17" top="0.31" bottom="0.3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QuyMo-Tr-Lop</vt:lpstr>
      <vt:lpstr>TiengViet</vt:lpstr>
      <vt:lpstr>Toan</vt:lpstr>
      <vt:lpstr>8NL KHỐI 1</vt:lpstr>
      <vt:lpstr>5PC KHỐI 1</vt:lpstr>
      <vt:lpstr>3NL KHỐI 2-5</vt:lpstr>
      <vt:lpstr>4PC KHỐI 2-5</vt:lpstr>
    </vt:vector>
  </TitlesOfParts>
  <Company>0978.357.753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HANH</cp:lastModifiedBy>
  <cp:lastPrinted>2019-12-31T03:17:51Z</cp:lastPrinted>
  <dcterms:created xsi:type="dcterms:W3CDTF">2017-03-16T01:48:09Z</dcterms:created>
  <dcterms:modified xsi:type="dcterms:W3CDTF">2021-01-14T03:12:48Z</dcterms:modified>
</cp:coreProperties>
</file>